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600" windowHeight="9720" activeTab="13"/>
  </bookViews>
  <sheets>
    <sheet name="1收支总表" sheetId="1" r:id="rId1"/>
    <sheet name="2收入总表" sheetId="2" r:id="rId2"/>
    <sheet name="3收入总表（海南）" sheetId="3" r:id="rId3"/>
    <sheet name="4支出总表" sheetId="4" r:id="rId4"/>
    <sheet name="5支出总表（海南）" sheetId="5" r:id="rId5"/>
    <sheet name="6财拨总表" sheetId="6" r:id="rId6"/>
    <sheet name="7一般预算支出" sheetId="7" r:id="rId7"/>
    <sheet name="8基本支出" sheetId="8" r:id="rId8"/>
    <sheet name="9三公" sheetId="9" r:id="rId9"/>
    <sheet name="10政府性基金" sheetId="10" r:id="rId10"/>
    <sheet name="11国资预算" sheetId="11" r:id="rId11"/>
    <sheet name="12项目支出" sheetId="12" r:id="rId12"/>
    <sheet name="13支出明细表" sheetId="13" r:id="rId13"/>
    <sheet name="Sheet1" sheetId="14" r:id="rId14"/>
  </sheets>
  <definedNames>
    <definedName name="_xlnm._FilterDatabase" localSheetId="12" hidden="1">'13支出明细表'!$A$6:$K$146</definedName>
    <definedName name="_xlnm._FilterDatabase" localSheetId="3" hidden="1">'4支出总表'!$A$7:$J$48</definedName>
    <definedName name="_xlnm._FilterDatabase" localSheetId="6" hidden="1">'7一般预算支出'!$A$5:$I$44</definedName>
  </definedNames>
  <calcPr calcId="125725"/>
</workbook>
</file>

<file path=xl/calcChain.xml><?xml version="1.0" encoding="utf-8"?>
<calcChain xmlns="http://schemas.openxmlformats.org/spreadsheetml/2006/main">
  <c r="C8" i="5"/>
  <c r="C9"/>
  <c r="C7"/>
  <c r="H6" i="7"/>
  <c r="D8" i="4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7"/>
  <c r="D43" i="7" l="1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E7"/>
  <c r="D7" s="1"/>
  <c r="D6"/>
</calcChain>
</file>

<file path=xl/sharedStrings.xml><?xml version="1.0" encoding="utf-8"?>
<sst xmlns="http://schemas.openxmlformats.org/spreadsheetml/2006/main" count="1328" uniqueCount="513">
  <si>
    <t>附表4-1</t>
  </si>
  <si>
    <t>收支预算总表</t>
  </si>
  <si>
    <t>部门/单位：市民政局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</si>
  <si>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</si>
  <si>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</si>
  <si>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</si>
  <si>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</si>
  <si>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</si>
  <si>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宋体"/>
        <charset val="134"/>
      </rPr>
      <t>一、一般公共预算拨款收入</t>
    </r>
  </si>
  <si>
    <r>
      <rPr>
        <sz val="11"/>
        <color rgb="FF000000"/>
        <rFont val="宋体"/>
        <charset val="134"/>
      </rPr>
      <t>一、一般公共服务支出</t>
    </r>
  </si>
  <si>
    <r>
      <rPr>
        <sz val="11"/>
        <color rgb="FF000000"/>
        <rFont val="宋体"/>
        <charset val="134"/>
      </rPr>
      <t>二、政府性基金预算拨款收入</t>
    </r>
  </si>
  <si>
    <r>
      <rPr>
        <sz val="11"/>
        <color rgb="FF000000"/>
        <rFont val="宋体"/>
        <charset val="134"/>
      </rPr>
      <t>二、外交支出</t>
    </r>
  </si>
  <si>
    <r>
      <rPr>
        <sz val="11"/>
        <color rgb="FF000000"/>
        <rFont val="宋体"/>
        <charset val="134"/>
      </rPr>
      <t>三、国有资本经营预算拨款收入</t>
    </r>
  </si>
  <si>
    <r>
      <rPr>
        <sz val="11"/>
        <color rgb="FF000000"/>
        <rFont val="宋体"/>
        <charset val="134"/>
      </rPr>
      <t>三、国防支出</t>
    </r>
  </si>
  <si>
    <r>
      <rPr>
        <sz val="11"/>
        <color rgb="FF000000"/>
        <rFont val="宋体"/>
        <charset val="134"/>
      </rPr>
      <t>四、财政专户管理资金收入</t>
    </r>
  </si>
  <si>
    <r>
      <rPr>
        <sz val="11"/>
        <color rgb="FF000000"/>
        <rFont val="宋体"/>
        <charset val="134"/>
      </rPr>
      <t>四、公共安全支出</t>
    </r>
  </si>
  <si>
    <r>
      <rPr>
        <sz val="11"/>
        <color rgb="FF000000"/>
        <rFont val="宋体"/>
        <charset val="134"/>
      </rPr>
      <t>五、事业收入</t>
    </r>
  </si>
  <si>
    <r>
      <rPr>
        <sz val="11"/>
        <color rgb="FF000000"/>
        <rFont val="宋体"/>
        <charset val="134"/>
      </rPr>
      <t>五、教育支出</t>
    </r>
  </si>
  <si>
    <r>
      <rPr>
        <sz val="11"/>
        <color rgb="FF000000"/>
        <rFont val="宋体"/>
        <charset val="134"/>
      </rPr>
      <t>六、上级补助收入</t>
    </r>
  </si>
  <si>
    <r>
      <rPr>
        <sz val="11"/>
        <color rgb="FF000000"/>
        <rFont val="宋体"/>
        <charset val="134"/>
      </rPr>
      <t>六、科学技术支出</t>
    </r>
  </si>
  <si>
    <r>
      <rPr>
        <sz val="11"/>
        <color rgb="FF000000"/>
        <rFont val="宋体"/>
        <charset val="134"/>
      </rPr>
      <t>七、附属单位上缴收入</t>
    </r>
  </si>
  <si>
    <r>
      <rPr>
        <sz val="11"/>
        <color rgb="FF000000"/>
        <rFont val="宋体"/>
        <charset val="134"/>
      </rPr>
      <t>七、文化旅游体育与传媒支出</t>
    </r>
  </si>
  <si>
    <r>
      <rPr>
        <sz val="11"/>
        <color rgb="FF000000"/>
        <rFont val="宋体"/>
        <charset val="134"/>
      </rPr>
      <t>八、事业单位经营收入</t>
    </r>
  </si>
  <si>
    <r>
      <rPr>
        <sz val="11"/>
        <color rgb="FF000000"/>
        <rFont val="宋体"/>
        <charset val="134"/>
      </rPr>
      <t>八、社会保障和就业支出</t>
    </r>
  </si>
  <si>
    <r>
      <rPr>
        <sz val="11"/>
        <color rgb="FF000000"/>
        <rFont val="宋体"/>
        <charset val="134"/>
      </rPr>
      <t>九、其他收入</t>
    </r>
  </si>
  <si>
    <r>
      <rPr>
        <sz val="11"/>
        <color rgb="FF000000"/>
        <rFont val="宋体"/>
        <charset val="134"/>
      </rPr>
      <t>九、社会保险基金支出</t>
    </r>
  </si>
  <si>
    <t/>
  </si>
  <si>
    <r>
      <rPr>
        <sz val="11"/>
        <color rgb="FF000000"/>
        <rFont val="宋体"/>
        <charset val="134"/>
      </rPr>
      <t>十、卫生健康支出</t>
    </r>
  </si>
  <si>
    <r>
      <rPr>
        <sz val="11"/>
        <color rgb="FF000000"/>
        <rFont val="宋体"/>
        <charset val="134"/>
      </rPr>
      <t>十一、节能环保支出</t>
    </r>
  </si>
  <si>
    <r>
      <rPr>
        <sz val="11"/>
        <color rgb="FF000000"/>
        <rFont val="宋体"/>
        <charset val="134"/>
      </rPr>
      <t>十二、城乡社区支出</t>
    </r>
  </si>
  <si>
    <r>
      <rPr>
        <sz val="11"/>
        <color rgb="FF000000"/>
        <rFont val="宋体"/>
        <charset val="134"/>
      </rPr>
      <t>十三、农林水支出</t>
    </r>
  </si>
  <si>
    <r>
      <rPr>
        <sz val="11"/>
        <color rgb="FF000000"/>
        <rFont val="宋体"/>
        <charset val="134"/>
      </rPr>
      <t>十四、交通运输支出</t>
    </r>
  </si>
  <si>
    <r>
      <rPr>
        <sz val="11"/>
        <color rgb="FF000000"/>
        <rFont val="宋体"/>
        <charset val="134"/>
      </rPr>
      <t>十五、资源勘探工业信息等支出</t>
    </r>
  </si>
  <si>
    <r>
      <rPr>
        <sz val="11"/>
        <color rgb="FF000000"/>
        <rFont val="宋体"/>
        <charset val="134"/>
      </rPr>
      <t>十六、商业服务业等支出</t>
    </r>
  </si>
  <si>
    <r>
      <rPr>
        <sz val="11"/>
        <color rgb="FF000000"/>
        <rFont val="宋体"/>
        <charset val="134"/>
      </rPr>
      <t>十七、金融支出</t>
    </r>
  </si>
  <si>
    <r>
      <rPr>
        <sz val="11"/>
        <color rgb="FF000000"/>
        <rFont val="宋体"/>
        <charset val="134"/>
      </rPr>
      <t>十八、援助其他地区支出</t>
    </r>
  </si>
  <si>
    <r>
      <rPr>
        <sz val="11"/>
        <color rgb="FF000000"/>
        <rFont val="宋体"/>
        <charset val="134"/>
      </rPr>
      <t>十九、自然资源海洋气象等支出</t>
    </r>
  </si>
  <si>
    <r>
      <rPr>
        <sz val="11"/>
        <color rgb="FF000000"/>
        <rFont val="宋体"/>
        <charset val="134"/>
      </rPr>
      <t>二十、住房保障支出</t>
    </r>
  </si>
  <si>
    <r>
      <rPr>
        <sz val="11"/>
        <color rgb="FF000000"/>
        <rFont val="宋体"/>
        <charset val="134"/>
      </rPr>
      <t>二十一、粮油物资储备支出</t>
    </r>
  </si>
  <si>
    <r>
      <rPr>
        <sz val="11"/>
        <color rgb="FF000000"/>
        <rFont val="宋体"/>
        <charset val="134"/>
      </rPr>
      <t>二十二、国有资本经营预算支出</t>
    </r>
  </si>
  <si>
    <r>
      <rPr>
        <sz val="11"/>
        <color rgb="FF000000"/>
        <rFont val="宋体"/>
        <charset val="134"/>
      </rPr>
      <t>二十三、灾害防治及应急管理支出</t>
    </r>
  </si>
  <si>
    <r>
      <rPr>
        <sz val="11"/>
        <color rgb="FF000000"/>
        <rFont val="宋体"/>
        <charset val="134"/>
      </rPr>
      <t>二十四、其他支出</t>
    </r>
  </si>
  <si>
    <r>
      <rPr>
        <sz val="11"/>
        <color rgb="FF000000"/>
        <rFont val="宋体"/>
        <charset val="134"/>
      </rPr>
      <t>二十五、债务付息支出</t>
    </r>
  </si>
  <si>
    <r>
      <rPr>
        <sz val="11"/>
        <color rgb="FF000000"/>
        <rFont val="宋体"/>
        <charset val="134"/>
      </rPr>
      <t>二十六、债务发行费用支出</t>
    </r>
  </si>
  <si>
    <r>
      <rPr>
        <sz val="11"/>
        <color rgb="FF000000"/>
        <rFont val="宋体"/>
        <charset val="134"/>
      </rPr>
      <t>二十七、抗疫特别国债安排的支出</t>
    </r>
  </si>
  <si>
    <t>本年收入合计</t>
  </si>
  <si>
    <t>本年支出合计</t>
  </si>
  <si>
    <t>上年结转结余</t>
  </si>
  <si>
    <r>
      <rPr>
        <sz val="11"/>
        <color rgb="FF000000"/>
        <rFont val="宋体"/>
        <charset val="134"/>
      </rPr>
      <t>年终结转结余</t>
    </r>
  </si>
  <si>
    <t>收入总计</t>
  </si>
  <si>
    <t>支出总计</t>
  </si>
  <si>
    <t xml:space="preserve">    7、上级补助收入：部门收入预算中的上级补助收入</t>
  </si>
  <si>
    <t xml:space="preserve">    8、附属单位上缴收入：部门收入预算中的附属单位上缴收入</t>
  </si>
  <si>
    <t xml:space="preserve">    9、事业单位经营收入：部门收入预算中的事业单位经营收入</t>
  </si>
  <si>
    <t xml:space="preserve">    10、其他收入：部门收入预算中的其他收入</t>
  </si>
  <si>
    <t xml:space="preserve">    11、上年结转结余：指标类型为22、23且“是否编入下年预算”为是的可执行指标数据以及部门收入预算中【上年结转结余】录入的资金性质为2、3的结转结余数据以及政府预算-上年结余收入录入的单位数据</t>
  </si>
  <si>
    <t xml:space="preserve">    12、支出根据支出功能科目类项汇总，不包含227、230、231功能科目</t>
  </si>
  <si>
    <t xml:space="preserve">    13、年终结转结余=收入总计-本年支出合计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</si>
  <si>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</si>
  <si>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</si>
  <si>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</si>
  <si>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</si>
  <si>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</si>
  <si>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</si>
  <si>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</si>
  <si>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</si>
  <si>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</si>
  <si>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</si>
  <si>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</si>
  <si>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</si>
  <si>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306</t>
  </si>
  <si>
    <t>市民政局</t>
  </si>
  <si>
    <t>306001</t>
  </si>
  <si>
    <t>绵竹市民政局</t>
  </si>
  <si>
    <t>合    计</t>
  </si>
  <si>
    <t>1、本年收入同表1的本年收入</t>
  </si>
  <si>
    <t>2、上年结转结余：指标类型为22、23且“是否编入下年预算”为是的可执行指标数据以及部门收入预算中【上年结转结余】录入的资金性质为2、3的结转结余数据，根据资金性质区分</t>
  </si>
  <si>
    <t>附表4-3</t>
  </si>
  <si>
    <r>
      <rPr>
        <sz val="11"/>
        <color rgb="FF000000"/>
        <rFont val="宋体"/>
        <charset val="134"/>
      </rPr>
      <t>市民政局</t>
    </r>
  </si>
  <si>
    <r>
      <rPr>
        <sz val="11"/>
        <color rgb="FF000000"/>
        <rFont val="宋体"/>
        <charset val="134"/>
      </rPr>
      <t> 一般公共预算资金</t>
    </r>
  </si>
  <si>
    <r>
      <rPr>
        <sz val="11"/>
        <color rgb="FF000000"/>
        <rFont val="宋体"/>
        <charset val="134"/>
      </rPr>
      <t> 政府性基金预算资金</t>
    </r>
  </si>
  <si>
    <r>
      <rPr>
        <sz val="11"/>
        <color rgb="FF000000"/>
        <rFont val="宋体"/>
        <charset val="134"/>
      </rPr>
      <t>绵竹市民政局</t>
    </r>
  </si>
  <si>
    <t>1、本年收入：包含一般公共预算拨款收入、政府性基金预算拨款收入、国有资本经营预算拨款收入、终审的非税征收上缴专户部分、单位资金收入</t>
  </si>
  <si>
    <t>2、上年结转结余：指标类型为22、23且“是否编入下年预算”为是的可执行指标数据以及部门收入预算中【上年结转结余】录入的资金性质为2、3的结转结余数据</t>
  </si>
  <si>
    <t>附表4-4</t>
  </si>
  <si>
    <t>本年支出预算总表</t>
  </si>
  <si>
    <t>科目编码</t>
  </si>
  <si>
    <t>科目名称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</si>
  <si>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</si>
  <si>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</si>
  <si>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</si>
  <si>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</si>
  <si>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</si>
  <si>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</si>
  <si>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208</t>
  </si>
  <si>
    <t>社会保障和就业支出</t>
  </si>
  <si>
    <t>20802</t>
  </si>
  <si>
    <t>民政管理事务</t>
  </si>
  <si>
    <t>2080201</t>
  </si>
  <si>
    <t>行政运行</t>
  </si>
  <si>
    <t>2080202</t>
  </si>
  <si>
    <t>一般行政管理事务</t>
  </si>
  <si>
    <t>2080203</t>
  </si>
  <si>
    <t>机关服务</t>
  </si>
  <si>
    <t>2080206</t>
  </si>
  <si>
    <t>社会组织管理</t>
  </si>
  <si>
    <t>2080208</t>
  </si>
  <si>
    <t>基层政权建设和社区治理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</si>
  <si>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</si>
  <si>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</si>
  <si>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</si>
  <si>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</si>
  <si>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</si>
  <si>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</si>
  <si>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</si>
  <si>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</si>
  <si>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</si>
  <si>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</si>
  <si>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</si>
  <si>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</si>
  <si>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20810</t>
  </si>
  <si>
    <t>社会福利</t>
  </si>
  <si>
    <t>2081001</t>
  </si>
  <si>
    <t>儿童福利</t>
  </si>
  <si>
    <t>2081002</t>
  </si>
  <si>
    <t>老年福利</t>
  </si>
  <si>
    <t>2081005</t>
  </si>
  <si>
    <t>社会福利事业单位</t>
  </si>
  <si>
    <t>2081006</t>
  </si>
  <si>
    <t>养老服务</t>
  </si>
  <si>
    <t>2081099</t>
  </si>
  <si>
    <t>其他社会福利支出</t>
  </si>
  <si>
    <t>20811</t>
  </si>
  <si>
    <t>残疾人事业</t>
  </si>
  <si>
    <t>2081103</t>
  </si>
  <si>
    <t>2081107</t>
  </si>
  <si>
    <t>残疾人生活和护理补贴</t>
  </si>
  <si>
    <t>20819</t>
  </si>
  <si>
    <t>最低生活保障</t>
  </si>
  <si>
    <t>2081901</t>
  </si>
  <si>
    <t>城市最低生活保障金支出</t>
  </si>
  <si>
    <t>2081902</t>
  </si>
  <si>
    <t>农村最低生活保障金支出</t>
  </si>
  <si>
    <t>20820</t>
  </si>
  <si>
    <t>临时救助</t>
  </si>
  <si>
    <t>2082001</t>
  </si>
  <si>
    <t>临时救助支出</t>
  </si>
  <si>
    <t>20821</t>
  </si>
  <si>
    <t>特困人员救助供养</t>
  </si>
  <si>
    <t>2082101</t>
  </si>
  <si>
    <t>城市特困人员救助供养支出</t>
  </si>
  <si>
    <t>2082102</t>
  </si>
  <si>
    <t>农村特困人员救助供养支出</t>
  </si>
  <si>
    <t>20825</t>
  </si>
  <si>
    <t>其他生活救助</t>
  </si>
  <si>
    <t>2082502</t>
  </si>
  <si>
    <t>其他农村生活救助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</si>
  <si>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</si>
  <si>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</si>
  <si>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</si>
  <si>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</si>
  <si>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</si>
  <si>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</si>
  <si>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</si>
  <si>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</si>
  <si>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</si>
  <si>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</si>
  <si>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</si>
  <si>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</si>
  <si>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</si>
  <si>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其他支出</t>
  </si>
  <si>
    <t>22960</t>
  </si>
  <si>
    <t>彩票公益金安排的支出</t>
  </si>
  <si>
    <t>2296002</t>
  </si>
  <si>
    <t>用于社会福利的彩票公益金支出</t>
  </si>
  <si>
    <t>1、基本支出：项目类别为1-人员类、21-公用经费的项目</t>
  </si>
  <si>
    <t>2、项目支出：项目类别为22-其他运转类、3-特定目标类</t>
  </si>
  <si>
    <t>3、事业单位经营支出：预算支出类为事业单位经营支出</t>
  </si>
  <si>
    <t>4、上缴上级支出：预算支出类为上缴上级支出</t>
  </si>
  <si>
    <t>5、上缴上级支出：预算支出类为上缴上级支出</t>
  </si>
  <si>
    <t>6、包含指标类型为22、23且“是否编入下年预算”为是的可执行指标数据</t>
  </si>
  <si>
    <t>附表4-5</t>
  </si>
  <si>
    <t>支出预算总表</t>
  </si>
  <si>
    <t>部门（单位）名称</t>
  </si>
  <si>
    <t>人员支出</t>
  </si>
  <si>
    <t>公用支出</t>
  </si>
  <si>
    <t>306-市民政局</t>
  </si>
  <si>
    <t>306001-绵竹市民政局</t>
  </si>
  <si>
    <t>附表4-6</t>
  </si>
  <si>
    <t>财政拨款收支预算总表</t>
  </si>
  <si>
    <t>一、本年收入</t>
  </si>
  <si>
    <t>一、本年支出</t>
  </si>
  <si>
    <t>（一）一般公共预算资金</t>
  </si>
  <si>
    <t>（一）一般公共服务支出</t>
  </si>
  <si>
    <t>（二）政府性基金预算资金</t>
  </si>
  <si>
    <t>（二）外交支出</t>
  </si>
  <si>
    <t>（三）国有资本经营预算资金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</si>
  <si>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</si>
  <si>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</si>
  <si>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</si>
  <si>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</si>
  <si>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</si>
  <si>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</si>
  <si>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</si>
  <si>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</si>
  <si>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</si>
  <si>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</si>
  <si>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</si>
  <si>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</si>
  <si>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</si>
  <si>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</si>
  <si>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</si>
  <si>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</si>
  <si>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</si>
  <si>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</si>
  <si>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</si>
  <si>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</si>
  <si>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</si>
  <si>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（二十四）其他支出</t>
  </si>
  <si>
    <t>（二十五）债务付息支出</t>
  </si>
  <si>
    <t>（二十六）债务发行费用支出</t>
  </si>
  <si>
    <t>（二十七）抗疫特别国债安排的支出</t>
  </si>
  <si>
    <t>二、上年结转</t>
  </si>
  <si>
    <t>二、年终结转结余</t>
  </si>
  <si>
    <t>（一）一般公共预算拨款</t>
  </si>
  <si>
    <t>（一）年终结转结余</t>
  </si>
  <si>
    <t>（二）政府性基金预算拨款</t>
  </si>
  <si>
    <t>（三）国有资本经营预算拨款</t>
  </si>
  <si>
    <t>1、取资金性质为1-政府预算资金</t>
  </si>
  <si>
    <t>2、一般公共预算拨款收入：部门预算的财政拨款中资金性质为11</t>
  </si>
  <si>
    <t>3、政府性基金预算拨款收入：部门预算的财政拨款中资金性质为12</t>
  </si>
  <si>
    <t>4、国有资本经营预算拨款收入：部门预算的财政拨款中资金性质为13</t>
  </si>
  <si>
    <t>5、上年结转结余：指标类型为22、23且“是否编入下年预算”为是的可执行指标数据</t>
  </si>
  <si>
    <t>6、支出包含指标类型为22、23且“是否编入下年预算”为是的结转结余可执行指标数据，按支出功能科目汇总</t>
  </si>
  <si>
    <t>7、年终结转结余：收入总计-本年支出</t>
  </si>
  <si>
    <t>附表4-7</t>
  </si>
  <si>
    <t xml:space="preserve">
</t>
  </si>
  <si>
    <t>本年一般公共预算支出预算表</t>
  </si>
  <si>
    <t>人员经费</t>
  </si>
  <si>
    <t>公用经费</t>
  </si>
  <si>
    <t>1、取资金性质为11-一般公共预算的支出</t>
  </si>
  <si>
    <t>2、人员经费：取项目类别为1-人员类的支出</t>
  </si>
  <si>
    <t>3、公用经费：取项目类别为21-公用经费的支出</t>
  </si>
  <si>
    <t>4、项目支出：取项目类别为3-特定目标类的支出</t>
  </si>
  <si>
    <t>附表4-8</t>
  </si>
  <si>
    <t>一般公共预算基本支出预算表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</si>
  <si>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</si>
  <si>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</si>
  <si>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</si>
  <si>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</si>
  <si>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</si>
  <si>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</si>
  <si>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</si>
  <si>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</si>
  <si>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</si>
  <si>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</si>
  <si>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</si>
  <si>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</si>
  <si>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</si>
  <si>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</si>
  <si>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</si>
  <si>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</si>
  <si>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</si>
  <si>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</si>
  <si>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</si>
  <si>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</si>
  <si>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</si>
  <si>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</si>
  <si>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</si>
  <si>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</si>
  <si>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</si>
  <si>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</si>
  <si>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</si>
  <si>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</si>
  <si>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</si>
  <si>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</si>
  <si>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</si>
  <si>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</si>
  <si>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</si>
  <si>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</si>
  <si>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</si>
  <si>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</si>
  <si>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</si>
  <si>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</si>
  <si>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</si>
  <si>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</si>
  <si>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</si>
  <si>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</si>
  <si>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</si>
  <si>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</si>
  <si>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</si>
  <si>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30217</t>
  </si>
  <si>
    <t>公务接待费</t>
  </si>
  <si>
    <t>30226</t>
  </si>
  <si>
    <t>劳务费</t>
  </si>
  <si>
    <t>30227</t>
  </si>
  <si>
    <t>委托业务费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</si>
  <si>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</si>
  <si>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</si>
  <si>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</si>
  <si>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</si>
  <si>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</si>
  <si>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</si>
  <si>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</si>
  <si>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</si>
  <si>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</si>
  <si>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</si>
  <si>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</si>
  <si>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</si>
  <si>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</si>
  <si>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</si>
  <si>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</si>
  <si>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</si>
  <si>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</si>
  <si>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</si>
  <si>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30309</t>
  </si>
  <si>
    <t>奖励金</t>
  </si>
  <si>
    <t>30399</t>
  </si>
  <si>
    <t>其他对个人和家庭的补助</t>
  </si>
  <si>
    <t>310</t>
  </si>
  <si>
    <t>资本性支出</t>
  </si>
  <si>
    <t>31002</t>
  </si>
  <si>
    <t>办公设备购置</t>
  </si>
  <si>
    <t>1、取资金性质为11-一般公共预算</t>
  </si>
  <si>
    <t>附表4-9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</si>
  <si>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</si>
  <si>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</si>
  <si>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</si>
  <si>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</si>
  <si>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</si>
  <si>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公务用车运行维护费费</t>
  </si>
  <si>
    <t>2、因公出国（境）费：取部门支出经济分类为30212-因公出国(境)费用</t>
  </si>
  <si>
    <t xml:space="preserve">3、公务用车购置及运行费：取部门支出经济分类为30913-公务用车购置、31013-公务用车购置、 30231-公务用车运行维护费 </t>
  </si>
  <si>
    <t xml:space="preserve">4、公务接待费：取部门支出经济分类为30217-公务接待费 </t>
  </si>
  <si>
    <t>附表4-10</t>
  </si>
  <si>
    <t>政府性基金预算支出表</t>
  </si>
  <si>
    <t>本年政府性基金预算支出</t>
  </si>
  <si>
    <r>
      <rPr>
        <sz val="11"/>
        <color rgb="FF000000"/>
        <rFont val="宋体"/>
        <charset val="134"/>
      </rPr>
      <t>其他支出</t>
    </r>
  </si>
  <si>
    <r>
      <rPr>
        <sz val="11"/>
        <color rgb="FF000000"/>
        <rFont val="宋体"/>
        <charset val="134"/>
      </rPr>
      <t> 彩票公益金安排的支出</t>
    </r>
  </si>
  <si>
    <r>
      <rPr>
        <sz val="11"/>
        <color rgb="FF000000"/>
        <rFont val="宋体"/>
        <charset val="134"/>
      </rPr>
      <t>  用于社会福利的彩票公益金支出</t>
    </r>
  </si>
  <si>
    <t>1、取资金性质为12-政府性基金</t>
  </si>
  <si>
    <t>2、基本支出：取项目类别为1-人员类、21-公用经费的支出</t>
  </si>
  <si>
    <t>3、项目支出：取项目类别为3-特定目标类的支出</t>
  </si>
  <si>
    <t>附表4-11</t>
  </si>
  <si>
    <t>国有资本经营预算支出预算表</t>
  </si>
  <si>
    <t>本年国有资本经营预算支出</t>
  </si>
  <si>
    <t>附表4-12</t>
  </si>
  <si>
    <t>项目支出表</t>
  </si>
  <si>
    <t>序号</t>
  </si>
  <si>
    <t>项目名称</t>
  </si>
  <si>
    <t>项目单位</t>
  </si>
  <si>
    <t>本年拨款</t>
  </si>
  <si>
    <t>财政拨款结转结余</t>
  </si>
  <si>
    <t>项目类别</t>
  </si>
  <si>
    <t>一般公共预算</t>
  </si>
  <si>
    <t>政府性基金预算</t>
  </si>
  <si>
    <t>国有资本经营预算</t>
  </si>
  <si>
    <t>51068321T000000131012-婚姻登记处维护费</t>
  </si>
  <si>
    <t>31-部门项目</t>
  </si>
  <si>
    <t>51068321T000000131033-婚姻危机干预中心</t>
  </si>
  <si>
    <t>51068321T000000131047-低保中心印刷费、维护费</t>
  </si>
  <si>
    <t>51068321T000000131066-孤儿生活费</t>
  </si>
  <si>
    <t>51068321T000000131078-殡葬普惠补助及节地生态补助</t>
  </si>
  <si>
    <t>51068321T000000131106-临时救助</t>
  </si>
  <si>
    <t>51068321T000000131136-农村特困人员护理费</t>
  </si>
  <si>
    <t>51068321T000000131193-农村特困丧葬费</t>
  </si>
  <si>
    <t>51068321T000000131460-精简精定人员</t>
  </si>
  <si>
    <t>51068321T000000131499-70周岁以上老人意外伤害保险</t>
  </si>
  <si>
    <t>51068321T000000131715-养老服务体系建设</t>
  </si>
  <si>
    <t>51068321T000000131759-春节集中慰问困难群众</t>
  </si>
  <si>
    <t>51068321T000000131785-城市最低生活保障金支出</t>
  </si>
  <si>
    <t>51068321T000000131810-农村最低生活保障支出</t>
  </si>
  <si>
    <t>51068321T000000131903-困难残疾人生活补助</t>
  </si>
  <si>
    <t>51068321T000000131941-重度残疾人护理补贴</t>
  </si>
  <si>
    <t>51068321T000000131981-城市特困供养人员生活补助</t>
  </si>
  <si>
    <t>51068321T000000132425-农村特困人员供养</t>
  </si>
  <si>
    <t>51068321T000000132454-严重精神病人护理补贴</t>
  </si>
  <si>
    <t>51068322T000000284665-社会工作服务体系建设</t>
  </si>
  <si>
    <t>51068322T000000284713-社会组织管理</t>
  </si>
  <si>
    <t>51068322T000000290697-清廉村居建设补助资金</t>
  </si>
  <si>
    <t>51068322T000000291259-敬老院及农村特困集中点维修</t>
  </si>
  <si>
    <t>51068322T000000339209-敬老院运营维护费</t>
  </si>
  <si>
    <t>51068322T000000345782-低收入人口动态监测和常态化救助平台建设</t>
  </si>
  <si>
    <t>合  计</t>
  </si>
  <si>
    <t>1、本年拨款-一般公共预算：取资金性质为11-一般公共预算的支出</t>
  </si>
  <si>
    <t>2、本年拨款-政府性基金：取资金性质为12-政府性基金的支出</t>
  </si>
  <si>
    <t>3、本年拨款-国有资本经营：取资金性质为13-国有资本经营的支出</t>
  </si>
  <si>
    <t>4、财政拨款结转结余-一般公共预算：指标类型为22、23且“是否编入下年预算”为是的可执行指标数据且资金性质为11-一般公共预算</t>
  </si>
  <si>
    <t>5、财政拨款结转结余-政府性基金：指标类型为22、23且“是否编入下年预算”为是的可执行指标数据且资金性质为12-政府性基金</t>
  </si>
  <si>
    <t>6、财政拨款结转结余-国有资本经营：指标类型为22、23且“是否编入下年预算”为是的可执行指标数据且资金性质为13-国有资本经营</t>
  </si>
  <si>
    <t>7、财政专户管理资金：取非税征收上缴专户的终审数据以及已终审的指标类型为22、23且“是否编入下年预算”为是的可执行指标数据且资金性质为2-财政专户资金</t>
  </si>
  <si>
    <t>8、单位资金：取资金性质为3-单位资金的支出包括已终审的指标类型为22、23且“是否编入下年预算”为是的可执行指标数据</t>
  </si>
  <si>
    <t>附表4-13</t>
  </si>
  <si>
    <t xml:space="preserve"> </t>
  </si>
  <si>
    <t>支出明细表</t>
  </si>
  <si>
    <t>单位名称</t>
  </si>
  <si>
    <t>资金性质</t>
  </si>
  <si>
    <t>支出功能分类</t>
  </si>
  <si>
    <t>其中：财政拨款结转结余</t>
  </si>
  <si>
    <t>工资性支出(行政)</t>
  </si>
  <si>
    <t>人员类</t>
  </si>
  <si>
    <t>本级支出</t>
  </si>
  <si>
    <t>2080201-行政运行</t>
  </si>
  <si>
    <t>30101-基本工资</t>
  </si>
  <si>
    <t>30102-津贴补贴</t>
  </si>
  <si>
    <t>30103-奖金</t>
  </si>
  <si>
    <t>工资性支出(事业)</t>
  </si>
  <si>
    <t>2080203-机关服务</t>
  </si>
  <si>
    <t>3010701-基础性绩效</t>
  </si>
  <si>
    <t>3010702-奖励性绩效</t>
  </si>
  <si>
    <t>养老保险(行政)</t>
  </si>
  <si>
    <t>2080505-机关事业单位基本养老保险缴费支出</t>
  </si>
  <si>
    <t>30108-机关事业单位基本养老保险缴费</t>
  </si>
  <si>
    <t>养老保险(事业)</t>
  </si>
  <si>
    <t>职业年金(行政)</t>
  </si>
  <si>
    <t>2080506-机关事业单位职业年金缴费支出</t>
  </si>
  <si>
    <t>30109-职业年金缴费</t>
  </si>
  <si>
    <t>职业年金(事业)</t>
  </si>
  <si>
    <t>医疗保险(行政)</t>
  </si>
  <si>
    <t>2101101-行政单位医疗</t>
  </si>
  <si>
    <t>30110-职工基本医疗保险缴费</t>
  </si>
  <si>
    <t>医疗保险(事业)</t>
  </si>
  <si>
    <t>2081103-机关服务</t>
  </si>
  <si>
    <t>失业工伤保险(事业)</t>
  </si>
  <si>
    <t>3011201-失业保险</t>
  </si>
  <si>
    <t>3011202-工伤保险</t>
  </si>
  <si>
    <t>住房公积金(行政)</t>
  </si>
  <si>
    <t>2210201-住房公积金</t>
  </si>
  <si>
    <t>30113-住房公积金</t>
  </si>
  <si>
    <t>住房公积金(事业)</t>
  </si>
  <si>
    <t>独生子女费(行政)</t>
  </si>
  <si>
    <t>3030901-独生子女费</t>
  </si>
  <si>
    <t>独生子女费(事业)</t>
  </si>
  <si>
    <t>遗属生活补助</t>
  </si>
  <si>
    <t>30305-生活补助</t>
  </si>
  <si>
    <t>临聘人员工资</t>
  </si>
  <si>
    <t>3019901-临聘人员工资</t>
  </si>
  <si>
    <t>体检费(行政)</t>
  </si>
  <si>
    <t>30114-医疗费</t>
  </si>
  <si>
    <t>体检费(事业)</t>
  </si>
  <si>
    <t>体检费(离退休)</t>
  </si>
  <si>
    <t>2080599-其他行政事业单位养老支出</t>
  </si>
  <si>
    <t>30307-医疗费补助</t>
  </si>
  <si>
    <t>离退休人员经费(行政)</t>
  </si>
  <si>
    <t>2080501-行政单位离退休</t>
  </si>
  <si>
    <t>离退休人员经费(事业)</t>
  </si>
  <si>
    <t>2080502-事业单位离退休</t>
  </si>
  <si>
    <t>公务用车运行维护经费</t>
  </si>
  <si>
    <t>30231-公务用车运行维护费</t>
  </si>
  <si>
    <t>公务交通补贴</t>
  </si>
  <si>
    <t>30239-其他交通费用</t>
  </si>
  <si>
    <t>日常公用经费（行政）</t>
  </si>
  <si>
    <t>30201-办公费</t>
  </si>
  <si>
    <t>30205-水费</t>
  </si>
  <si>
    <t>30206-电费</t>
  </si>
  <si>
    <t>30207-邮电费</t>
  </si>
  <si>
    <t>30209-物业管理费</t>
  </si>
  <si>
    <t>30211-差旅费</t>
  </si>
  <si>
    <t>30213-维修（护）费</t>
  </si>
  <si>
    <t>30216-培训费</t>
  </si>
  <si>
    <t>30217-公务接待费</t>
  </si>
  <si>
    <t>30226-劳务费</t>
  </si>
  <si>
    <t>30227-委托业务费</t>
  </si>
  <si>
    <t>30299-其他商品和服务支出</t>
  </si>
  <si>
    <t>31002-办公设备购置</t>
  </si>
  <si>
    <t>日常公用经费（事业）</t>
  </si>
  <si>
    <t>福利费（行政）</t>
  </si>
  <si>
    <t>30229-福利费</t>
  </si>
  <si>
    <t>福利费（事业）</t>
  </si>
  <si>
    <t>婚姻登记处维护费</t>
  </si>
  <si>
    <t>部门项目</t>
  </si>
  <si>
    <t>婚姻危机干预中心</t>
  </si>
  <si>
    <t>低保中心印刷费、维护费</t>
  </si>
  <si>
    <t>30202-印刷费</t>
  </si>
  <si>
    <t>孤儿生活费</t>
  </si>
  <si>
    <t>2081001-儿童福利</t>
  </si>
  <si>
    <t>30306-救济费</t>
  </si>
  <si>
    <t>殡葬普惠补助及节地生态补助</t>
  </si>
  <si>
    <t>2081099-其他社会福利支出</t>
  </si>
  <si>
    <t>30304-抚恤金</t>
  </si>
  <si>
    <t>农村特困人员护理费</t>
  </si>
  <si>
    <t>2082102-农村特困人员救助供养支出</t>
  </si>
  <si>
    <t>30399-其他对个人和家庭的补助</t>
  </si>
  <si>
    <t>农村特困丧葬费</t>
  </si>
  <si>
    <t>精简精定人员</t>
  </si>
  <si>
    <t>2082502-其他农村生活救助</t>
  </si>
  <si>
    <t>70周岁以上老人意外伤害保险</t>
  </si>
  <si>
    <t>2081002-老年福利</t>
  </si>
  <si>
    <t>养老服务体系建设</t>
  </si>
  <si>
    <t>2081006-养老服务</t>
  </si>
  <si>
    <t>春节集中慰问困难群众</t>
  </si>
  <si>
    <t>2080202-一般行政管理事务</t>
  </si>
  <si>
    <t>2081901-城市最低生活保障金支出</t>
  </si>
  <si>
    <t>农村最低生活保障支出</t>
  </si>
  <si>
    <t>2081902-农村最低生活保障金支出</t>
  </si>
  <si>
    <t>困难残疾人生活补助</t>
  </si>
  <si>
    <t>2081107-残疾人生活和护理补贴</t>
  </si>
  <si>
    <t>重度残疾人护理补贴</t>
  </si>
  <si>
    <t>城市特困供养人员生活补助</t>
  </si>
  <si>
    <t>2082101-城市特困人员救助供养支出</t>
  </si>
  <si>
    <t>农村特困人员供养</t>
  </si>
  <si>
    <t>严重精神病人护理补贴</t>
  </si>
  <si>
    <t>社会工作服务体系建设</t>
  </si>
  <si>
    <t>2080206-社会组织管理</t>
  </si>
  <si>
    <t>2080208-基层政权建设和社区治理</t>
  </si>
  <si>
    <t>清廉村居建设补助资金</t>
  </si>
  <si>
    <t>敬老院及农村特困集中点维修</t>
  </si>
  <si>
    <t>2081005-社会福利事业单位</t>
  </si>
  <si>
    <t>敬老院运营维护费</t>
  </si>
  <si>
    <t>低收入人口动态监测和常态化救助平台建设</t>
  </si>
  <si>
    <t>1、取所有部门支出数据</t>
  </si>
  <si>
    <t>2、指标类型为22、23且“是否编入下年预算”为是的可执行指标数据</t>
  </si>
  <si>
    <t>2082001-临时救助支出</t>
  </si>
</sst>
</file>

<file path=xl/styles.xml><?xml version="1.0" encoding="utf-8"?>
<styleSheet xmlns="http://schemas.openxmlformats.org/spreadsheetml/2006/main">
  <fonts count="15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EF0E5"/>
        <bgColor rgb="FFFEF0E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EF0E5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118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1" fillId="4" borderId="3" xfId="0" applyFont="1" applyFill="1" applyBorder="1">
      <alignment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 wrapText="1"/>
    </xf>
    <xf numFmtId="0" fontId="5" fillId="0" borderId="2" xfId="0" applyFont="1" applyBorder="1">
      <alignment vertical="center"/>
    </xf>
    <xf numFmtId="0" fontId="2" fillId="0" borderId="5" xfId="0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right" vertical="center"/>
    </xf>
    <xf numFmtId="4" fontId="2" fillId="3" borderId="6" xfId="0" applyNumberFormat="1" applyFont="1" applyFill="1" applyBorder="1" applyAlignment="1">
      <alignment horizontal="right" vertical="center"/>
    </xf>
    <xf numFmtId="4" fontId="2" fillId="4" borderId="6" xfId="0" applyNumberFormat="1" applyFont="1" applyFill="1" applyBorder="1" applyAlignment="1">
      <alignment horizontal="right" vertical="center"/>
    </xf>
    <xf numFmtId="0" fontId="6" fillId="0" borderId="7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4" fontId="2" fillId="0" borderId="11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6" fillId="0" borderId="3" xfId="0" applyFont="1" applyBorder="1" applyAlignment="1">
      <alignment vertical="center" wrapText="1"/>
    </xf>
    <xf numFmtId="4" fontId="2" fillId="0" borderId="6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/>
    </xf>
    <xf numFmtId="4" fontId="9" fillId="0" borderId="6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4" fontId="9" fillId="0" borderId="11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2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4" xfId="0" applyFont="1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2" fillId="0" borderId="4" xfId="0" applyFont="1" applyBorder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4" fontId="2" fillId="4" borderId="11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4" fillId="0" borderId="11" xfId="0" applyFont="1" applyBorder="1" applyAlignment="1">
      <alignment horizontal="left" vertical="center"/>
    </xf>
    <xf numFmtId="0" fontId="2" fillId="0" borderId="7" xfId="0" applyFont="1" applyBorder="1">
      <alignment vertical="center"/>
    </xf>
    <xf numFmtId="0" fontId="2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1" fillId="4" borderId="3" xfId="0" applyFont="1" applyFill="1" applyBorder="1">
      <alignment vertical="center"/>
    </xf>
    <xf numFmtId="0" fontId="1" fillId="4" borderId="3" xfId="0" applyFont="1" applyFill="1" applyBorder="1">
      <alignment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center"/>
    </xf>
    <xf numFmtId="4" fontId="2" fillId="5" borderId="6" xfId="0" applyNumberFormat="1" applyFont="1" applyFill="1" applyBorder="1" applyAlignment="1">
      <alignment horizontal="right" vertical="center"/>
    </xf>
    <xf numFmtId="0" fontId="2" fillId="4" borderId="6" xfId="1" applyFont="1" applyFill="1" applyBorder="1" applyAlignment="1">
      <alignment horizontal="left" vertical="center"/>
    </xf>
    <xf numFmtId="0" fontId="2" fillId="4" borderId="6" xfId="1" applyFont="1" applyFill="1" applyBorder="1" applyAlignment="1">
      <alignment horizontal="left" vertical="center" wrapText="1"/>
    </xf>
    <xf numFmtId="4" fontId="2" fillId="4" borderId="6" xfId="1" applyNumberFormat="1" applyFont="1" applyFill="1" applyBorder="1" applyAlignment="1">
      <alignment horizontal="right" vertical="center"/>
    </xf>
    <xf numFmtId="4" fontId="13" fillId="6" borderId="11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" fillId="0" borderId="3" xfId="0" applyFont="1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1" fillId="4" borderId="3" xfId="0" applyFont="1" applyFill="1" applyBorder="1">
      <alignment vertical="center"/>
    </xf>
    <xf numFmtId="0" fontId="2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6" xfId="0" applyFont="1" applyBorder="1" applyAlignment="1">
      <alignment horizontal="right" vertical="center"/>
    </xf>
    <xf numFmtId="4" fontId="14" fillId="0" borderId="11" xfId="0" applyNumberFormat="1" applyFont="1" applyBorder="1" applyAlignment="1">
      <alignment horizontal="righ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1"/>
  <sheetViews>
    <sheetView workbookViewId="0">
      <pane ySplit="5" topLeftCell="A6" activePane="bottomLeft" state="frozen"/>
      <selection pane="bottomLeft" activeCell="K12" sqref="K12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spans="1:6" ht="14.25" customHeight="1">
      <c r="A1" s="85"/>
      <c r="B1" s="63" t="s">
        <v>0</v>
      </c>
      <c r="C1" s="64"/>
      <c r="D1" s="64"/>
      <c r="E1" s="64"/>
      <c r="F1" s="48"/>
    </row>
    <row r="2" spans="1:6" ht="19.899999999999999" customHeight="1">
      <c r="A2" s="82"/>
      <c r="B2" s="97" t="s">
        <v>1</v>
      </c>
      <c r="C2" s="97"/>
      <c r="D2" s="97"/>
      <c r="E2" s="97"/>
      <c r="F2" s="59"/>
    </row>
    <row r="3" spans="1:6" ht="17.100000000000001" customHeight="1">
      <c r="A3" s="83"/>
      <c r="B3" s="98" t="s">
        <v>2</v>
      </c>
      <c r="C3" s="98"/>
      <c r="D3" s="67"/>
      <c r="E3" s="17" t="s">
        <v>3</v>
      </c>
      <c r="F3" s="60"/>
    </row>
    <row r="4" spans="1:6" ht="21.4" customHeight="1">
      <c r="A4" s="4"/>
      <c r="B4" s="99" t="s">
        <v>4</v>
      </c>
      <c r="C4" s="99"/>
      <c r="D4" s="99" t="s">
        <v>5</v>
      </c>
      <c r="E4" s="99"/>
      <c r="F4" s="31"/>
    </row>
    <row r="5" spans="1:6" ht="21.4" customHeight="1">
      <c r="A5" s="4"/>
      <c r="B5" s="7" t="s">
        <v>6</v>
      </c>
      <c r="C5" s="7" t="s">
        <v>7</v>
      </c>
      <c r="D5" s="7" t="s">
        <v>6</v>
      </c>
      <c r="E5" s="7" t="s">
        <v>7</v>
      </c>
      <c r="F5" s="31"/>
    </row>
    <row r="6" spans="1:6" ht="19.899999999999999" customHeight="1">
      <c r="A6" s="102"/>
      <c r="B6" s="86" t="s">
        <v>8</v>
      </c>
      <c r="C6" s="117">
        <v>3034.11</v>
      </c>
      <c r="D6" s="86" t="s">
        <v>9</v>
      </c>
      <c r="E6" s="46"/>
      <c r="F6" s="31"/>
    </row>
    <row r="7" spans="1:6" ht="19.899999999999999" customHeight="1">
      <c r="A7" s="102"/>
      <c r="B7" s="86" t="s">
        <v>10</v>
      </c>
      <c r="C7" s="46"/>
      <c r="D7" s="86" t="s">
        <v>11</v>
      </c>
      <c r="E7" s="46"/>
      <c r="F7" s="31"/>
    </row>
    <row r="8" spans="1:6" ht="19.899999999999999" customHeight="1">
      <c r="A8" s="102"/>
      <c r="B8" s="86" t="s">
        <v>12</v>
      </c>
      <c r="C8" s="46"/>
      <c r="D8" s="86" t="s">
        <v>13</v>
      </c>
      <c r="E8" s="46"/>
      <c r="F8" s="31"/>
    </row>
    <row r="9" spans="1:6" ht="19.899999999999999" customHeight="1">
      <c r="A9" s="102"/>
      <c r="B9" s="86" t="s">
        <v>14</v>
      </c>
      <c r="C9" s="46"/>
      <c r="D9" s="86" t="s">
        <v>15</v>
      </c>
      <c r="E9" s="46"/>
      <c r="F9" s="31"/>
    </row>
    <row r="10" spans="1:6" ht="19.899999999999999" customHeight="1">
      <c r="A10" s="102"/>
      <c r="B10" s="86" t="s">
        <v>16</v>
      </c>
      <c r="C10" s="46"/>
      <c r="D10" s="86" t="s">
        <v>17</v>
      </c>
      <c r="E10" s="46"/>
      <c r="F10" s="31"/>
    </row>
    <row r="11" spans="1:6" ht="19.899999999999999" customHeight="1">
      <c r="A11" s="102"/>
      <c r="B11" s="86" t="s">
        <v>18</v>
      </c>
      <c r="C11" s="46"/>
      <c r="D11" s="86" t="s">
        <v>19</v>
      </c>
      <c r="E11" s="46"/>
      <c r="F11" s="31"/>
    </row>
    <row r="12" spans="1:6" ht="19.899999999999999" customHeight="1">
      <c r="A12" s="102"/>
      <c r="B12" s="86" t="s">
        <v>20</v>
      </c>
      <c r="C12" s="46"/>
      <c r="D12" s="86" t="s">
        <v>21</v>
      </c>
      <c r="E12" s="46"/>
      <c r="F12" s="31"/>
    </row>
    <row r="13" spans="1:6" ht="19.899999999999999" customHeight="1">
      <c r="A13" s="102"/>
      <c r="B13" s="86" t="s">
        <v>22</v>
      </c>
      <c r="C13" s="46"/>
      <c r="D13" s="86" t="s">
        <v>23</v>
      </c>
      <c r="E13" s="46">
        <v>3004.36</v>
      </c>
      <c r="F13" s="31"/>
    </row>
    <row r="14" spans="1:6" ht="19.899999999999999" customHeight="1">
      <c r="A14" s="102"/>
      <c r="B14" s="86" t="s">
        <v>24</v>
      </c>
      <c r="C14" s="46"/>
      <c r="D14" s="86" t="s">
        <v>25</v>
      </c>
      <c r="E14" s="46"/>
      <c r="F14" s="31"/>
    </row>
    <row r="15" spans="1:6" ht="19.899999999999999" customHeight="1">
      <c r="A15" s="102"/>
      <c r="B15" s="86" t="s">
        <v>26</v>
      </c>
      <c r="C15" s="46"/>
      <c r="D15" s="86" t="s">
        <v>27</v>
      </c>
      <c r="E15" s="46">
        <v>5.63</v>
      </c>
      <c r="F15" s="31"/>
    </row>
    <row r="16" spans="1:6" ht="19.899999999999999" customHeight="1">
      <c r="A16" s="102"/>
      <c r="B16" s="86" t="s">
        <v>26</v>
      </c>
      <c r="C16" s="46"/>
      <c r="D16" s="86" t="s">
        <v>28</v>
      </c>
      <c r="E16" s="46"/>
      <c r="F16" s="31"/>
    </row>
    <row r="17" spans="1:6" ht="19.899999999999999" customHeight="1">
      <c r="A17" s="102"/>
      <c r="B17" s="86" t="s">
        <v>26</v>
      </c>
      <c r="C17" s="46"/>
      <c r="D17" s="86" t="s">
        <v>29</v>
      </c>
      <c r="E17" s="46"/>
      <c r="F17" s="31"/>
    </row>
    <row r="18" spans="1:6" ht="19.899999999999999" customHeight="1">
      <c r="A18" s="102"/>
      <c r="B18" s="86" t="s">
        <v>26</v>
      </c>
      <c r="C18" s="46"/>
      <c r="D18" s="86" t="s">
        <v>30</v>
      </c>
      <c r="E18" s="46"/>
      <c r="F18" s="31"/>
    </row>
    <row r="19" spans="1:6" ht="19.899999999999999" customHeight="1">
      <c r="A19" s="102"/>
      <c r="B19" s="86" t="s">
        <v>26</v>
      </c>
      <c r="C19" s="46"/>
      <c r="D19" s="86" t="s">
        <v>31</v>
      </c>
      <c r="E19" s="46"/>
      <c r="F19" s="31"/>
    </row>
    <row r="20" spans="1:6" ht="19.899999999999999" customHeight="1">
      <c r="A20" s="102"/>
      <c r="B20" s="86" t="s">
        <v>26</v>
      </c>
      <c r="C20" s="46"/>
      <c r="D20" s="86" t="s">
        <v>32</v>
      </c>
      <c r="E20" s="46"/>
      <c r="F20" s="31"/>
    </row>
    <row r="21" spans="1:6" ht="19.899999999999999" customHeight="1">
      <c r="A21" s="102"/>
      <c r="B21" s="86" t="s">
        <v>26</v>
      </c>
      <c r="C21" s="46"/>
      <c r="D21" s="86" t="s">
        <v>33</v>
      </c>
      <c r="E21" s="46"/>
      <c r="F21" s="31"/>
    </row>
    <row r="22" spans="1:6" ht="19.899999999999999" customHeight="1">
      <c r="A22" s="102"/>
      <c r="B22" s="86" t="s">
        <v>26</v>
      </c>
      <c r="C22" s="46"/>
      <c r="D22" s="86" t="s">
        <v>34</v>
      </c>
      <c r="E22" s="46"/>
      <c r="F22" s="31"/>
    </row>
    <row r="23" spans="1:6" ht="19.899999999999999" customHeight="1">
      <c r="A23" s="102"/>
      <c r="B23" s="86" t="s">
        <v>26</v>
      </c>
      <c r="C23" s="46"/>
      <c r="D23" s="86" t="s">
        <v>35</v>
      </c>
      <c r="E23" s="46"/>
      <c r="F23" s="31"/>
    </row>
    <row r="24" spans="1:6" ht="19.899999999999999" customHeight="1">
      <c r="A24" s="102"/>
      <c r="B24" s="86" t="s">
        <v>26</v>
      </c>
      <c r="C24" s="46"/>
      <c r="D24" s="86" t="s">
        <v>36</v>
      </c>
      <c r="E24" s="46"/>
      <c r="F24" s="31"/>
    </row>
    <row r="25" spans="1:6" ht="19.899999999999999" customHeight="1">
      <c r="A25" s="102"/>
      <c r="B25" s="86" t="s">
        <v>26</v>
      </c>
      <c r="C25" s="46"/>
      <c r="D25" s="86" t="s">
        <v>37</v>
      </c>
      <c r="E25" s="46">
        <v>24.12</v>
      </c>
      <c r="F25" s="31"/>
    </row>
    <row r="26" spans="1:6" ht="19.899999999999999" customHeight="1">
      <c r="A26" s="102"/>
      <c r="B26" s="86" t="s">
        <v>26</v>
      </c>
      <c r="C26" s="46"/>
      <c r="D26" s="86" t="s">
        <v>38</v>
      </c>
      <c r="E26" s="46"/>
      <c r="F26" s="31"/>
    </row>
    <row r="27" spans="1:6" ht="19.899999999999999" customHeight="1">
      <c r="A27" s="102"/>
      <c r="B27" s="86" t="s">
        <v>26</v>
      </c>
      <c r="C27" s="46"/>
      <c r="D27" s="86" t="s">
        <v>39</v>
      </c>
      <c r="E27" s="46"/>
      <c r="F27" s="31"/>
    </row>
    <row r="28" spans="1:6" ht="19.899999999999999" customHeight="1">
      <c r="A28" s="102"/>
      <c r="B28" s="86" t="s">
        <v>26</v>
      </c>
      <c r="C28" s="46"/>
      <c r="D28" s="86" t="s">
        <v>40</v>
      </c>
      <c r="E28" s="46"/>
      <c r="F28" s="31"/>
    </row>
    <row r="29" spans="1:6" ht="19.899999999999999" customHeight="1">
      <c r="A29" s="102"/>
      <c r="B29" s="86" t="s">
        <v>26</v>
      </c>
      <c r="C29" s="46"/>
      <c r="D29" s="86" t="s">
        <v>41</v>
      </c>
      <c r="E29" s="46"/>
      <c r="F29" s="31"/>
    </row>
    <row r="30" spans="1:6" ht="19.899999999999999" customHeight="1">
      <c r="A30" s="102"/>
      <c r="B30" s="86" t="s">
        <v>26</v>
      </c>
      <c r="C30" s="46"/>
      <c r="D30" s="86" t="s">
        <v>42</v>
      </c>
      <c r="E30" s="46"/>
      <c r="F30" s="31"/>
    </row>
    <row r="31" spans="1:6" ht="19.899999999999999" customHeight="1">
      <c r="A31" s="102"/>
      <c r="B31" s="86" t="s">
        <v>26</v>
      </c>
      <c r="C31" s="46"/>
      <c r="D31" s="86" t="s">
        <v>43</v>
      </c>
      <c r="E31" s="46"/>
      <c r="F31" s="31"/>
    </row>
    <row r="32" spans="1:6" ht="19.899999999999999" customHeight="1">
      <c r="A32" s="102"/>
      <c r="B32" s="86" t="s">
        <v>26</v>
      </c>
      <c r="C32" s="46"/>
      <c r="D32" s="86" t="s">
        <v>44</v>
      </c>
      <c r="E32" s="46"/>
      <c r="F32" s="31"/>
    </row>
    <row r="33" spans="1:6" ht="19.899999999999999" customHeight="1">
      <c r="A33" s="4"/>
      <c r="B33" s="87" t="s">
        <v>45</v>
      </c>
      <c r="C33" s="40">
        <v>3034.11</v>
      </c>
      <c r="D33" s="87" t="s">
        <v>46</v>
      </c>
      <c r="E33" s="40">
        <v>3034.11</v>
      </c>
      <c r="F33" s="31"/>
    </row>
    <row r="34" spans="1:6" ht="19.899999999999999" customHeight="1">
      <c r="A34" s="4"/>
      <c r="B34" s="70" t="s">
        <v>47</v>
      </c>
      <c r="C34" s="46"/>
      <c r="D34" s="86" t="s">
        <v>48</v>
      </c>
      <c r="E34" s="46"/>
      <c r="F34" s="31"/>
    </row>
    <row r="35" spans="1:6" ht="19.899999999999999" customHeight="1">
      <c r="A35" s="4"/>
      <c r="B35" s="87" t="s">
        <v>49</v>
      </c>
      <c r="C35" s="40">
        <v>3034.11</v>
      </c>
      <c r="D35" s="87" t="s">
        <v>50</v>
      </c>
      <c r="E35" s="40">
        <v>3034.11</v>
      </c>
      <c r="F35" s="31"/>
    </row>
    <row r="36" spans="1:6" ht="8.4499999999999993" customHeight="1">
      <c r="A36" s="4"/>
      <c r="B36" s="64"/>
      <c r="C36" s="64"/>
      <c r="D36" s="64"/>
      <c r="E36" s="64"/>
      <c r="F36" s="48"/>
    </row>
    <row r="37" spans="1:6" ht="14.25" customHeight="1">
      <c r="A37" s="57"/>
      <c r="B37" s="100"/>
      <c r="C37" s="100"/>
      <c r="D37" s="100"/>
      <c r="E37" s="100"/>
      <c r="F37" s="61"/>
    </row>
    <row r="38" spans="1:6" ht="14.25" customHeight="1">
      <c r="A38" s="57"/>
      <c r="B38" s="100"/>
      <c r="C38" s="100"/>
      <c r="D38" s="100"/>
      <c r="E38" s="100"/>
      <c r="F38" s="61"/>
    </row>
    <row r="39" spans="1:6" ht="14.25" customHeight="1">
      <c r="A39" s="57"/>
      <c r="B39" s="100"/>
      <c r="C39" s="100"/>
      <c r="D39" s="100"/>
      <c r="E39" s="100"/>
      <c r="F39" s="61"/>
    </row>
    <row r="40" spans="1:6" ht="14.25" customHeight="1">
      <c r="A40" s="57"/>
      <c r="B40" s="100"/>
      <c r="C40" s="100"/>
      <c r="D40" s="100"/>
      <c r="E40" s="100"/>
      <c r="F40" s="61"/>
    </row>
    <row r="41" spans="1:6" ht="14.25" customHeight="1">
      <c r="A41" s="57"/>
      <c r="B41" s="100"/>
      <c r="C41" s="100"/>
      <c r="D41" s="100"/>
      <c r="E41" s="100"/>
      <c r="F41" s="61"/>
    </row>
    <row r="42" spans="1:6" ht="14.25" customHeight="1">
      <c r="A42" s="57"/>
      <c r="B42" s="100"/>
      <c r="C42" s="100"/>
      <c r="D42" s="100"/>
      <c r="E42" s="100"/>
      <c r="F42" s="49"/>
    </row>
    <row r="43" spans="1:6" ht="14.25" customHeight="1">
      <c r="A43" s="57"/>
      <c r="B43" s="100"/>
      <c r="C43" s="100"/>
      <c r="D43" s="100"/>
      <c r="E43" s="100"/>
      <c r="F43" s="49"/>
    </row>
    <row r="44" spans="1:6" ht="14.25" customHeight="1">
      <c r="A44" s="57"/>
      <c r="B44" s="100"/>
      <c r="C44" s="100"/>
      <c r="D44" s="100"/>
      <c r="E44" s="100"/>
      <c r="F44" s="49"/>
    </row>
    <row r="45" spans="1:6" ht="14.25" customHeight="1">
      <c r="A45" s="57"/>
      <c r="B45" s="100" t="s">
        <v>51</v>
      </c>
      <c r="C45" s="100"/>
      <c r="D45" s="100"/>
      <c r="E45" s="100"/>
      <c r="F45" s="49"/>
    </row>
    <row r="46" spans="1:6" ht="14.25" customHeight="1">
      <c r="A46" s="57"/>
      <c r="B46" s="100" t="s">
        <v>52</v>
      </c>
      <c r="C46" s="100"/>
      <c r="D46" s="100"/>
      <c r="E46" s="100"/>
      <c r="F46" s="49"/>
    </row>
    <row r="47" spans="1:6" ht="14.25" customHeight="1">
      <c r="A47" s="57"/>
      <c r="B47" s="100" t="s">
        <v>53</v>
      </c>
      <c r="C47" s="100"/>
      <c r="D47" s="100"/>
      <c r="E47" s="100"/>
      <c r="F47" s="49"/>
    </row>
    <row r="48" spans="1:6" ht="14.25" customHeight="1">
      <c r="A48" s="57"/>
      <c r="B48" s="100" t="s">
        <v>54</v>
      </c>
      <c r="C48" s="100"/>
      <c r="D48" s="100"/>
      <c r="E48" s="100"/>
      <c r="F48" s="49"/>
    </row>
    <row r="49" spans="1:6" ht="24.2" customHeight="1">
      <c r="A49" s="57"/>
      <c r="B49" s="100" t="s">
        <v>55</v>
      </c>
      <c r="C49" s="100"/>
      <c r="D49" s="100"/>
      <c r="E49" s="100"/>
      <c r="F49" s="61"/>
    </row>
    <row r="50" spans="1:6" ht="14.25" customHeight="1">
      <c r="A50" s="57"/>
      <c r="B50" s="100" t="s">
        <v>56</v>
      </c>
      <c r="C50" s="100"/>
      <c r="D50" s="100"/>
      <c r="E50" s="100"/>
      <c r="F50" s="61"/>
    </row>
    <row r="51" spans="1:6" ht="14.25" customHeight="1">
      <c r="A51" s="58"/>
      <c r="B51" s="101" t="s">
        <v>57</v>
      </c>
      <c r="C51" s="101"/>
      <c r="D51" s="101"/>
      <c r="E51" s="101"/>
      <c r="F51" s="62"/>
    </row>
  </sheetData>
  <mergeCells count="20">
    <mergeCell ref="B48:E48"/>
    <mergeCell ref="B49:E49"/>
    <mergeCell ref="B50:E50"/>
    <mergeCell ref="B51:E51"/>
    <mergeCell ref="A6:A3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42:E42"/>
    <mergeCell ref="B2:E2"/>
    <mergeCell ref="B3:C3"/>
    <mergeCell ref="B4:C4"/>
    <mergeCell ref="D4:E4"/>
    <mergeCell ref="B37:E37"/>
  </mergeCells>
  <phoneticPr fontId="11" type="noConversion"/>
  <printOptions horizontalCentered="1"/>
  <pageMargins left="0.74800002574920699" right="0.74800002574920699" top="0.268999993801117" bottom="0.268999993801117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pane ySplit="5" topLeftCell="A6" activePane="bottomLeft" state="frozen"/>
      <selection pane="bottomLeft" activeCell="E19" sqref="E19"/>
    </sheetView>
  </sheetViews>
  <sheetFormatPr defaultColWidth="10" defaultRowHeight="13.5"/>
  <cols>
    <col min="1" max="1" width="1.5" customWidth="1"/>
    <col min="2" max="2" width="11.75" customWidth="1"/>
    <col min="3" max="3" width="41" customWidth="1"/>
    <col min="4" max="6" width="16.375" customWidth="1"/>
    <col min="7" max="7" width="1.5" customWidth="1"/>
    <col min="8" max="9" width="9.75" customWidth="1"/>
  </cols>
  <sheetData>
    <row r="1" spans="1:7" ht="14.25" customHeight="1">
      <c r="A1" s="30"/>
      <c r="B1" s="2" t="s">
        <v>334</v>
      </c>
      <c r="C1" s="3"/>
      <c r="D1" s="3"/>
      <c r="E1" s="3"/>
      <c r="F1" s="3"/>
      <c r="G1" s="30"/>
    </row>
    <row r="2" spans="1:7" ht="19.899999999999999" customHeight="1">
      <c r="A2" s="31"/>
      <c r="B2" s="97" t="s">
        <v>335</v>
      </c>
      <c r="C2" s="97"/>
      <c r="D2" s="97"/>
      <c r="E2" s="97"/>
      <c r="F2" s="97"/>
      <c r="G2" s="31"/>
    </row>
    <row r="3" spans="1:7" ht="17.100000000000001" customHeight="1">
      <c r="A3" s="31"/>
      <c r="B3" s="113" t="s">
        <v>2</v>
      </c>
      <c r="C3" s="113"/>
      <c r="D3" s="6"/>
      <c r="E3" s="6"/>
      <c r="F3" s="44" t="s">
        <v>3</v>
      </c>
      <c r="G3" s="31"/>
    </row>
    <row r="4" spans="1:7" ht="21.4" customHeight="1">
      <c r="A4" s="31"/>
      <c r="B4" s="109" t="s">
        <v>86</v>
      </c>
      <c r="C4" s="109" t="s">
        <v>87</v>
      </c>
      <c r="D4" s="109" t="s">
        <v>336</v>
      </c>
      <c r="E4" s="109"/>
      <c r="F4" s="109"/>
      <c r="G4" s="31"/>
    </row>
    <row r="5" spans="1:7" ht="21.4" customHeight="1">
      <c r="A5" s="31"/>
      <c r="B5" s="109"/>
      <c r="C5" s="109"/>
      <c r="D5" s="32" t="s">
        <v>62</v>
      </c>
      <c r="E5" s="32" t="s">
        <v>88</v>
      </c>
      <c r="F5" s="32" t="s">
        <v>89</v>
      </c>
      <c r="G5" s="31"/>
    </row>
    <row r="6" spans="1:7" ht="19.899999999999999" customHeight="1">
      <c r="A6" s="114"/>
      <c r="B6" s="34" t="s">
        <v>169</v>
      </c>
      <c r="C6" s="34" t="s">
        <v>337</v>
      </c>
      <c r="D6" s="46"/>
      <c r="E6" s="46"/>
      <c r="F6" s="46"/>
      <c r="G6" s="31"/>
    </row>
    <row r="7" spans="1:7" ht="19.899999999999999" customHeight="1">
      <c r="A7" s="114"/>
      <c r="B7" s="34" t="s">
        <v>171</v>
      </c>
      <c r="C7" s="34" t="s">
        <v>338</v>
      </c>
      <c r="D7" s="46"/>
      <c r="E7" s="46"/>
      <c r="F7" s="46"/>
      <c r="G7" s="31"/>
    </row>
    <row r="8" spans="1:7" ht="19.899999999999999" customHeight="1">
      <c r="A8" s="114"/>
      <c r="B8" s="34" t="s">
        <v>173</v>
      </c>
      <c r="C8" s="34" t="s">
        <v>339</v>
      </c>
      <c r="D8" s="46"/>
      <c r="E8" s="46"/>
      <c r="F8" s="46"/>
      <c r="G8" s="31"/>
    </row>
    <row r="9" spans="1:7" ht="19.899999999999999" customHeight="1">
      <c r="A9" s="37"/>
      <c r="B9" s="39"/>
      <c r="C9" s="38" t="s">
        <v>74</v>
      </c>
      <c r="D9" s="19"/>
      <c r="E9" s="19"/>
      <c r="F9" s="19"/>
      <c r="G9" s="37"/>
    </row>
    <row r="10" spans="1:7" ht="8.4499999999999993" customHeight="1">
      <c r="A10" s="47"/>
      <c r="B10" s="3"/>
      <c r="C10" s="3"/>
      <c r="D10" s="3"/>
      <c r="E10" s="3"/>
      <c r="F10" s="3"/>
      <c r="G10" s="48"/>
    </row>
    <row r="11" spans="1:7" ht="14.25" customHeight="1">
      <c r="A11" s="24"/>
      <c r="B11" s="100" t="s">
        <v>340</v>
      </c>
      <c r="C11" s="100"/>
      <c r="D11" s="100"/>
      <c r="E11" s="100"/>
      <c r="F11" s="100"/>
      <c r="G11" s="49"/>
    </row>
    <row r="12" spans="1:7" ht="14.25" customHeight="1">
      <c r="A12" s="24"/>
      <c r="B12" s="100" t="s">
        <v>341</v>
      </c>
      <c r="C12" s="100"/>
      <c r="D12" s="100"/>
      <c r="E12" s="100"/>
      <c r="F12" s="100"/>
      <c r="G12" s="49"/>
    </row>
    <row r="13" spans="1:7" ht="14.25" customHeight="1">
      <c r="A13" s="25"/>
      <c r="B13" s="101" t="s">
        <v>342</v>
      </c>
      <c r="C13" s="101"/>
      <c r="D13" s="101"/>
      <c r="E13" s="101"/>
      <c r="F13" s="101"/>
      <c r="G13" s="50"/>
    </row>
  </sheetData>
  <mergeCells count="9">
    <mergeCell ref="B13:F13"/>
    <mergeCell ref="A6:A8"/>
    <mergeCell ref="B4:B5"/>
    <mergeCell ref="C4:C5"/>
    <mergeCell ref="B2:F2"/>
    <mergeCell ref="B3:C3"/>
    <mergeCell ref="D4:F4"/>
    <mergeCell ref="B11:F11"/>
    <mergeCell ref="B12:F12"/>
  </mergeCells>
  <phoneticPr fontId="11" type="noConversion"/>
  <printOptions horizontalCentered="1"/>
  <pageMargins left="0.75" right="0.75" top="0.268999993801117" bottom="0.268999993801117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11.75" customWidth="1"/>
    <col min="3" max="3" width="35.875" customWidth="1"/>
    <col min="4" max="6" width="16.375" customWidth="1"/>
    <col min="7" max="7" width="1.5" customWidth="1"/>
  </cols>
  <sheetData>
    <row r="1" spans="1:7" ht="14.25" customHeight="1">
      <c r="A1" s="30"/>
      <c r="B1" s="2" t="s">
        <v>343</v>
      </c>
      <c r="C1" s="3"/>
      <c r="D1" s="3"/>
      <c r="E1" s="3"/>
      <c r="F1" s="3"/>
      <c r="G1" s="30"/>
    </row>
    <row r="2" spans="1:7" ht="19.899999999999999" customHeight="1">
      <c r="A2" s="31"/>
      <c r="B2" s="97" t="s">
        <v>344</v>
      </c>
      <c r="C2" s="97"/>
      <c r="D2" s="97"/>
      <c r="E2" s="97"/>
      <c r="F2" s="97"/>
      <c r="G2" s="31"/>
    </row>
    <row r="3" spans="1:7" ht="17.100000000000001" customHeight="1">
      <c r="A3" s="31"/>
      <c r="B3" s="113" t="s">
        <v>2</v>
      </c>
      <c r="C3" s="113"/>
      <c r="D3" s="6"/>
      <c r="E3" s="6"/>
      <c r="F3" s="44" t="s">
        <v>3</v>
      </c>
      <c r="G3" s="31"/>
    </row>
    <row r="4" spans="1:7" ht="21.4" customHeight="1">
      <c r="A4" s="31"/>
      <c r="B4" s="109" t="s">
        <v>86</v>
      </c>
      <c r="C4" s="109" t="s">
        <v>87</v>
      </c>
      <c r="D4" s="109" t="s">
        <v>345</v>
      </c>
      <c r="E4" s="109"/>
      <c r="F4" s="109"/>
      <c r="G4" s="31"/>
    </row>
    <row r="5" spans="1:7" ht="21.4" customHeight="1">
      <c r="A5" s="31"/>
      <c r="B5" s="109"/>
      <c r="C5" s="109"/>
      <c r="D5" s="32" t="s">
        <v>62</v>
      </c>
      <c r="E5" s="32" t="s">
        <v>88</v>
      </c>
      <c r="F5" s="32" t="s">
        <v>89</v>
      </c>
      <c r="G5" s="31"/>
    </row>
    <row r="6" spans="1:7" ht="19.899999999999999" customHeight="1">
      <c r="A6" s="37"/>
      <c r="B6" s="39"/>
      <c r="C6" s="38" t="s">
        <v>74</v>
      </c>
      <c r="D6" s="19"/>
      <c r="E6" s="19"/>
      <c r="F6" s="19"/>
      <c r="G6" s="37"/>
    </row>
    <row r="7" spans="1:7" ht="8.4499999999999993" customHeight="1">
      <c r="A7" s="41"/>
      <c r="B7" s="23"/>
      <c r="C7" s="23"/>
      <c r="D7" s="23"/>
      <c r="E7" s="23"/>
      <c r="F7" s="23"/>
      <c r="G7" s="45"/>
    </row>
    <row r="8" spans="1:7" ht="14.25" customHeight="1">
      <c r="A8" s="24"/>
      <c r="B8" s="100" t="s">
        <v>340</v>
      </c>
      <c r="C8" s="100"/>
      <c r="D8" s="100"/>
      <c r="E8" s="100"/>
      <c r="F8" s="100"/>
      <c r="G8" s="28"/>
    </row>
    <row r="9" spans="1:7" ht="14.25" customHeight="1">
      <c r="A9" s="24"/>
      <c r="B9" s="100" t="s">
        <v>341</v>
      </c>
      <c r="C9" s="100"/>
      <c r="D9" s="100"/>
      <c r="E9" s="100"/>
      <c r="F9" s="100"/>
      <c r="G9" s="28"/>
    </row>
    <row r="10" spans="1:7" ht="14.25" customHeight="1">
      <c r="A10" s="25"/>
      <c r="B10" s="101" t="s">
        <v>342</v>
      </c>
      <c r="C10" s="101"/>
      <c r="D10" s="101"/>
      <c r="E10" s="101"/>
      <c r="F10" s="101"/>
      <c r="G10" s="29"/>
    </row>
  </sheetData>
  <mergeCells count="8">
    <mergeCell ref="B10:F10"/>
    <mergeCell ref="B4:B5"/>
    <mergeCell ref="C4:C5"/>
    <mergeCell ref="B2:F2"/>
    <mergeCell ref="B3:C3"/>
    <mergeCell ref="D4:F4"/>
    <mergeCell ref="B8:F8"/>
    <mergeCell ref="B9:F9"/>
  </mergeCells>
  <phoneticPr fontId="11" type="noConversion"/>
  <printOptions horizontalCentered="1"/>
  <pageMargins left="0.75" right="0.75" top="0.268999993801117" bottom="0.268999993801117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40"/>
  <sheetViews>
    <sheetView topLeftCell="C1" workbookViewId="0">
      <pane ySplit="5" topLeftCell="A18" activePane="bottomLeft" state="frozen"/>
      <selection pane="bottomLeft" activeCell="B38" sqref="B38:N38"/>
    </sheetView>
  </sheetViews>
  <sheetFormatPr defaultColWidth="10" defaultRowHeight="13.5"/>
  <cols>
    <col min="1" max="1" width="1.5" customWidth="1"/>
    <col min="2" max="2" width="9.75" customWidth="1"/>
    <col min="3" max="3" width="40" customWidth="1"/>
    <col min="4" max="4" width="31.75" customWidth="1"/>
    <col min="5" max="13" width="10.75" customWidth="1"/>
    <col min="14" max="14" width="18.375" customWidth="1"/>
    <col min="15" max="15" width="1.5" customWidth="1"/>
    <col min="16" max="18" width="9.75" customWidth="1"/>
  </cols>
  <sheetData>
    <row r="1" spans="1:15" ht="14.25" customHeight="1">
      <c r="A1" s="30"/>
      <c r="B1" s="115" t="s">
        <v>346</v>
      </c>
      <c r="C1" s="115"/>
      <c r="D1" s="3"/>
      <c r="E1" s="3"/>
      <c r="F1" s="3"/>
      <c r="G1" s="3"/>
      <c r="H1" s="3" t="s">
        <v>236</v>
      </c>
      <c r="I1" s="3"/>
      <c r="J1" s="3"/>
      <c r="K1" s="3"/>
      <c r="L1" s="3"/>
      <c r="M1" s="3"/>
      <c r="N1" s="3"/>
      <c r="O1" s="30"/>
    </row>
    <row r="2" spans="1:15" ht="19.899999999999999" customHeight="1">
      <c r="A2" s="31"/>
      <c r="B2" s="97" t="s">
        <v>347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31"/>
    </row>
    <row r="3" spans="1:15" ht="17.100000000000001" customHeight="1">
      <c r="A3" s="31"/>
      <c r="B3" s="113" t="s">
        <v>2</v>
      </c>
      <c r="C3" s="113"/>
      <c r="D3" s="6"/>
      <c r="E3" s="6"/>
      <c r="F3" s="6"/>
      <c r="G3" s="6"/>
      <c r="H3" s="6"/>
      <c r="I3" s="6"/>
      <c r="J3" s="6"/>
      <c r="K3" s="6"/>
      <c r="L3" s="43"/>
      <c r="M3" s="43"/>
      <c r="N3" s="44" t="s">
        <v>3</v>
      </c>
      <c r="O3" s="31"/>
    </row>
    <row r="4" spans="1:15" ht="21.4" customHeight="1">
      <c r="A4" s="31"/>
      <c r="B4" s="109" t="s">
        <v>348</v>
      </c>
      <c r="C4" s="109" t="s">
        <v>349</v>
      </c>
      <c r="D4" s="109" t="s">
        <v>350</v>
      </c>
      <c r="E4" s="109" t="s">
        <v>62</v>
      </c>
      <c r="F4" s="109" t="s">
        <v>351</v>
      </c>
      <c r="G4" s="109"/>
      <c r="H4" s="109"/>
      <c r="I4" s="109" t="s">
        <v>352</v>
      </c>
      <c r="J4" s="109"/>
      <c r="K4" s="109"/>
      <c r="L4" s="109" t="s">
        <v>68</v>
      </c>
      <c r="M4" s="109" t="s">
        <v>69</v>
      </c>
      <c r="N4" s="109" t="s">
        <v>353</v>
      </c>
      <c r="O4" s="31"/>
    </row>
    <row r="5" spans="1:15" ht="42.75" customHeight="1">
      <c r="A5" s="31"/>
      <c r="B5" s="109"/>
      <c r="C5" s="109"/>
      <c r="D5" s="109"/>
      <c r="E5" s="109"/>
      <c r="F5" s="32" t="s">
        <v>354</v>
      </c>
      <c r="G5" s="32" t="s">
        <v>355</v>
      </c>
      <c r="H5" s="32" t="s">
        <v>356</v>
      </c>
      <c r="I5" s="32" t="s">
        <v>354</v>
      </c>
      <c r="J5" s="32" t="s">
        <v>355</v>
      </c>
      <c r="K5" s="32" t="s">
        <v>356</v>
      </c>
      <c r="L5" s="109"/>
      <c r="M5" s="109"/>
      <c r="N5" s="109"/>
      <c r="O5" s="31"/>
    </row>
    <row r="6" spans="1:15" ht="27.2" customHeight="1">
      <c r="A6" s="114"/>
      <c r="B6" s="33">
        <v>1</v>
      </c>
      <c r="C6" s="34" t="s">
        <v>357</v>
      </c>
      <c r="D6" s="35" t="s">
        <v>187</v>
      </c>
      <c r="E6" s="36">
        <v>3</v>
      </c>
      <c r="F6" s="36">
        <v>3</v>
      </c>
      <c r="G6" s="36"/>
      <c r="H6" s="36"/>
      <c r="I6" s="36"/>
      <c r="J6" s="36"/>
      <c r="K6" s="36"/>
      <c r="L6" s="36"/>
      <c r="M6" s="36"/>
      <c r="N6" s="34" t="s">
        <v>358</v>
      </c>
      <c r="O6" s="114"/>
    </row>
    <row r="7" spans="1:15" ht="27.2" customHeight="1">
      <c r="A7" s="114"/>
      <c r="B7" s="33">
        <v>2</v>
      </c>
      <c r="C7" s="34" t="s">
        <v>359</v>
      </c>
      <c r="D7" s="35" t="s">
        <v>187</v>
      </c>
      <c r="E7" s="36">
        <v>10</v>
      </c>
      <c r="F7" s="36">
        <v>10</v>
      </c>
      <c r="G7" s="36"/>
      <c r="H7" s="36"/>
      <c r="I7" s="36"/>
      <c r="J7" s="36"/>
      <c r="K7" s="36"/>
      <c r="L7" s="36"/>
      <c r="M7" s="36"/>
      <c r="N7" s="34" t="s">
        <v>358</v>
      </c>
      <c r="O7" s="114"/>
    </row>
    <row r="8" spans="1:15" ht="27.2" customHeight="1">
      <c r="A8" s="114"/>
      <c r="B8" s="33">
        <v>3</v>
      </c>
      <c r="C8" s="34" t="s">
        <v>360</v>
      </c>
      <c r="D8" s="35" t="s">
        <v>187</v>
      </c>
      <c r="E8" s="36">
        <v>11</v>
      </c>
      <c r="F8" s="36">
        <v>11</v>
      </c>
      <c r="G8" s="36"/>
      <c r="H8" s="36"/>
      <c r="I8" s="36"/>
      <c r="J8" s="36"/>
      <c r="K8" s="36"/>
      <c r="L8" s="36"/>
      <c r="M8" s="36"/>
      <c r="N8" s="34" t="s">
        <v>358</v>
      </c>
      <c r="O8" s="114"/>
    </row>
    <row r="9" spans="1:15" ht="19.899999999999999" customHeight="1">
      <c r="A9" s="114"/>
      <c r="B9" s="33">
        <v>4</v>
      </c>
      <c r="C9" s="34" t="s">
        <v>361</v>
      </c>
      <c r="D9" s="35" t="s">
        <v>187</v>
      </c>
      <c r="E9" s="36">
        <v>20</v>
      </c>
      <c r="F9" s="36">
        <v>20</v>
      </c>
      <c r="G9" s="36"/>
      <c r="H9" s="36"/>
      <c r="I9" s="36"/>
      <c r="J9" s="36"/>
      <c r="K9" s="36"/>
      <c r="L9" s="36"/>
      <c r="M9" s="36"/>
      <c r="N9" s="34" t="s">
        <v>358</v>
      </c>
      <c r="O9" s="114"/>
    </row>
    <row r="10" spans="1:15" ht="27.2" customHeight="1">
      <c r="A10" s="114"/>
      <c r="B10" s="33">
        <v>5</v>
      </c>
      <c r="C10" s="34" t="s">
        <v>362</v>
      </c>
      <c r="D10" s="35" t="s">
        <v>187</v>
      </c>
      <c r="E10" s="36">
        <v>410</v>
      </c>
      <c r="F10" s="36">
        <v>410</v>
      </c>
      <c r="G10" s="36"/>
      <c r="H10" s="36"/>
      <c r="I10" s="36"/>
      <c r="J10" s="36"/>
      <c r="K10" s="36"/>
      <c r="L10" s="36"/>
      <c r="M10" s="36"/>
      <c r="N10" s="34" t="s">
        <v>358</v>
      </c>
      <c r="O10" s="114"/>
    </row>
    <row r="11" spans="1:15" ht="19.899999999999999" customHeight="1">
      <c r="A11" s="114"/>
      <c r="B11" s="33">
        <v>6</v>
      </c>
      <c r="C11" s="34" t="s">
        <v>363</v>
      </c>
      <c r="D11" s="35" t="s">
        <v>187</v>
      </c>
      <c r="E11" s="36">
        <v>50</v>
      </c>
      <c r="F11" s="36">
        <v>50</v>
      </c>
      <c r="G11" s="36"/>
      <c r="H11" s="36"/>
      <c r="I11" s="36"/>
      <c r="J11" s="36"/>
      <c r="K11" s="36"/>
      <c r="L11" s="36"/>
      <c r="M11" s="36"/>
      <c r="N11" s="34" t="s">
        <v>358</v>
      </c>
      <c r="O11" s="114"/>
    </row>
    <row r="12" spans="1:15" ht="27.2" customHeight="1">
      <c r="A12" s="114"/>
      <c r="B12" s="33">
        <v>7</v>
      </c>
      <c r="C12" s="34" t="s">
        <v>364</v>
      </c>
      <c r="D12" s="35" t="s">
        <v>187</v>
      </c>
      <c r="E12" s="36">
        <v>200</v>
      </c>
      <c r="F12" s="36">
        <v>200</v>
      </c>
      <c r="G12" s="36"/>
      <c r="H12" s="36"/>
      <c r="I12" s="36"/>
      <c r="J12" s="36"/>
      <c r="K12" s="36"/>
      <c r="L12" s="36"/>
      <c r="M12" s="36"/>
      <c r="N12" s="34" t="s">
        <v>358</v>
      </c>
      <c r="O12" s="114"/>
    </row>
    <row r="13" spans="1:15" ht="19.899999999999999" customHeight="1">
      <c r="A13" s="114"/>
      <c r="B13" s="33">
        <v>8</v>
      </c>
      <c r="C13" s="34" t="s">
        <v>365</v>
      </c>
      <c r="D13" s="35" t="s">
        <v>187</v>
      </c>
      <c r="E13" s="36">
        <v>17</v>
      </c>
      <c r="F13" s="36">
        <v>17</v>
      </c>
      <c r="G13" s="36"/>
      <c r="H13" s="36"/>
      <c r="I13" s="36"/>
      <c r="J13" s="36"/>
      <c r="K13" s="36"/>
      <c r="L13" s="36"/>
      <c r="M13" s="36"/>
      <c r="N13" s="34" t="s">
        <v>358</v>
      </c>
      <c r="O13" s="114"/>
    </row>
    <row r="14" spans="1:15" ht="19.899999999999999" customHeight="1">
      <c r="A14" s="114"/>
      <c r="B14" s="33">
        <v>9</v>
      </c>
      <c r="C14" s="34" t="s">
        <v>366</v>
      </c>
      <c r="D14" s="35" t="s">
        <v>187</v>
      </c>
      <c r="E14" s="36">
        <v>10</v>
      </c>
      <c r="F14" s="36">
        <v>10</v>
      </c>
      <c r="G14" s="36"/>
      <c r="H14" s="36"/>
      <c r="I14" s="36"/>
      <c r="J14" s="36"/>
      <c r="K14" s="36"/>
      <c r="L14" s="36"/>
      <c r="M14" s="36"/>
      <c r="N14" s="34" t="s">
        <v>358</v>
      </c>
      <c r="O14" s="114"/>
    </row>
    <row r="15" spans="1:15" ht="27.2" customHeight="1">
      <c r="A15" s="114"/>
      <c r="B15" s="33">
        <v>10</v>
      </c>
      <c r="C15" s="34" t="s">
        <v>367</v>
      </c>
      <c r="D15" s="35" t="s">
        <v>187</v>
      </c>
      <c r="E15" s="36">
        <v>120</v>
      </c>
      <c r="F15" s="36">
        <v>120</v>
      </c>
      <c r="G15" s="36"/>
      <c r="H15" s="36"/>
      <c r="I15" s="36"/>
      <c r="J15" s="36"/>
      <c r="K15" s="36"/>
      <c r="L15" s="36"/>
      <c r="M15" s="36"/>
      <c r="N15" s="34" t="s">
        <v>358</v>
      </c>
      <c r="O15" s="114"/>
    </row>
    <row r="16" spans="1:15" ht="27.2" customHeight="1">
      <c r="A16" s="114"/>
      <c r="B16" s="33">
        <v>11</v>
      </c>
      <c r="C16" s="34" t="s">
        <v>368</v>
      </c>
      <c r="D16" s="35" t="s">
        <v>187</v>
      </c>
      <c r="E16" s="36">
        <v>10</v>
      </c>
      <c r="F16" s="36">
        <v>10</v>
      </c>
      <c r="G16" s="36"/>
      <c r="H16" s="36"/>
      <c r="I16" s="36"/>
      <c r="J16" s="36"/>
      <c r="K16" s="36"/>
      <c r="L16" s="36"/>
      <c r="M16" s="36"/>
      <c r="N16" s="34" t="s">
        <v>358</v>
      </c>
      <c r="O16" s="114"/>
    </row>
    <row r="17" spans="1:15" ht="27.2" customHeight="1">
      <c r="A17" s="114"/>
      <c r="B17" s="33">
        <v>12</v>
      </c>
      <c r="C17" s="34" t="s">
        <v>369</v>
      </c>
      <c r="D17" s="35" t="s">
        <v>187</v>
      </c>
      <c r="E17" s="36">
        <v>40</v>
      </c>
      <c r="F17" s="36">
        <v>40</v>
      </c>
      <c r="G17" s="36"/>
      <c r="H17" s="36"/>
      <c r="I17" s="36"/>
      <c r="J17" s="36"/>
      <c r="K17" s="36"/>
      <c r="L17" s="36"/>
      <c r="M17" s="36"/>
      <c r="N17" s="34" t="s">
        <v>358</v>
      </c>
      <c r="O17" s="114"/>
    </row>
    <row r="18" spans="1:15" ht="27.2" customHeight="1">
      <c r="A18" s="114"/>
      <c r="B18" s="33">
        <v>13</v>
      </c>
      <c r="C18" s="34" t="s">
        <v>370</v>
      </c>
      <c r="D18" s="35" t="s">
        <v>187</v>
      </c>
      <c r="E18" s="36">
        <v>200</v>
      </c>
      <c r="F18" s="36">
        <v>200</v>
      </c>
      <c r="G18" s="36"/>
      <c r="H18" s="36"/>
      <c r="I18" s="36"/>
      <c r="J18" s="36"/>
      <c r="K18" s="36"/>
      <c r="L18" s="36"/>
      <c r="M18" s="36"/>
      <c r="N18" s="34" t="s">
        <v>358</v>
      </c>
      <c r="O18" s="114"/>
    </row>
    <row r="19" spans="1:15" ht="27.2" customHeight="1">
      <c r="A19" s="114"/>
      <c r="B19" s="33">
        <v>14</v>
      </c>
      <c r="C19" s="34" t="s">
        <v>371</v>
      </c>
      <c r="D19" s="35" t="s">
        <v>187</v>
      </c>
      <c r="E19" s="36">
        <v>200</v>
      </c>
      <c r="F19" s="36">
        <v>200</v>
      </c>
      <c r="G19" s="36"/>
      <c r="H19" s="36"/>
      <c r="I19" s="36"/>
      <c r="J19" s="36"/>
      <c r="K19" s="36"/>
      <c r="L19" s="36"/>
      <c r="M19" s="36"/>
      <c r="N19" s="34" t="s">
        <v>358</v>
      </c>
      <c r="O19" s="114"/>
    </row>
    <row r="20" spans="1:15" ht="27.2" customHeight="1">
      <c r="A20" s="114"/>
      <c r="B20" s="33">
        <v>15</v>
      </c>
      <c r="C20" s="34" t="s">
        <v>372</v>
      </c>
      <c r="D20" s="35" t="s">
        <v>187</v>
      </c>
      <c r="E20" s="36">
        <v>280.8</v>
      </c>
      <c r="F20" s="36">
        <v>280.8</v>
      </c>
      <c r="G20" s="36"/>
      <c r="H20" s="36"/>
      <c r="I20" s="36"/>
      <c r="J20" s="36"/>
      <c r="K20" s="36"/>
      <c r="L20" s="36"/>
      <c r="M20" s="36"/>
      <c r="N20" s="34" t="s">
        <v>358</v>
      </c>
      <c r="O20" s="114"/>
    </row>
    <row r="21" spans="1:15" ht="27.2" customHeight="1">
      <c r="A21" s="114"/>
      <c r="B21" s="33">
        <v>16</v>
      </c>
      <c r="C21" s="34" t="s">
        <v>373</v>
      </c>
      <c r="D21" s="35" t="s">
        <v>187</v>
      </c>
      <c r="E21" s="36">
        <v>241</v>
      </c>
      <c r="F21" s="36">
        <v>241</v>
      </c>
      <c r="G21" s="36"/>
      <c r="H21" s="36"/>
      <c r="I21" s="36"/>
      <c r="J21" s="36"/>
      <c r="K21" s="36"/>
      <c r="L21" s="36"/>
      <c r="M21" s="36"/>
      <c r="N21" s="34" t="s">
        <v>358</v>
      </c>
      <c r="O21" s="114"/>
    </row>
    <row r="22" spans="1:15" ht="27.2" customHeight="1">
      <c r="A22" s="114"/>
      <c r="B22" s="33">
        <v>17</v>
      </c>
      <c r="C22" s="34" t="s">
        <v>374</v>
      </c>
      <c r="D22" s="35" t="s">
        <v>187</v>
      </c>
      <c r="E22" s="36">
        <v>10</v>
      </c>
      <c r="F22" s="36">
        <v>10</v>
      </c>
      <c r="G22" s="36"/>
      <c r="H22" s="36"/>
      <c r="I22" s="36"/>
      <c r="J22" s="36"/>
      <c r="K22" s="36"/>
      <c r="L22" s="36"/>
      <c r="M22" s="36"/>
      <c r="N22" s="34" t="s">
        <v>358</v>
      </c>
      <c r="O22" s="114"/>
    </row>
    <row r="23" spans="1:15" ht="27.2" customHeight="1">
      <c r="A23" s="114"/>
      <c r="B23" s="33">
        <v>18</v>
      </c>
      <c r="C23" s="34" t="s">
        <v>375</v>
      </c>
      <c r="D23" s="35" t="s">
        <v>187</v>
      </c>
      <c r="E23" s="36">
        <v>600</v>
      </c>
      <c r="F23" s="36">
        <v>600</v>
      </c>
      <c r="G23" s="36"/>
      <c r="H23" s="36"/>
      <c r="I23" s="36"/>
      <c r="J23" s="36"/>
      <c r="K23" s="36"/>
      <c r="L23" s="36"/>
      <c r="M23" s="36"/>
      <c r="N23" s="34" t="s">
        <v>358</v>
      </c>
      <c r="O23" s="114"/>
    </row>
    <row r="24" spans="1:15" ht="27.2" customHeight="1">
      <c r="A24" s="114"/>
      <c r="B24" s="33">
        <v>19</v>
      </c>
      <c r="C24" s="34" t="s">
        <v>376</v>
      </c>
      <c r="D24" s="35" t="s">
        <v>187</v>
      </c>
      <c r="E24" s="36">
        <v>7</v>
      </c>
      <c r="F24" s="36">
        <v>7</v>
      </c>
      <c r="G24" s="36"/>
      <c r="H24" s="36"/>
      <c r="I24" s="36"/>
      <c r="J24" s="36"/>
      <c r="K24" s="36"/>
      <c r="L24" s="36"/>
      <c r="M24" s="36"/>
      <c r="N24" s="34" t="s">
        <v>358</v>
      </c>
      <c r="O24" s="114"/>
    </row>
    <row r="25" spans="1:15" ht="27.2" customHeight="1">
      <c r="A25" s="114"/>
      <c r="B25" s="33">
        <v>20</v>
      </c>
      <c r="C25" s="34" t="s">
        <v>377</v>
      </c>
      <c r="D25" s="35" t="s">
        <v>187</v>
      </c>
      <c r="E25" s="36">
        <v>20</v>
      </c>
      <c r="F25" s="36">
        <v>20</v>
      </c>
      <c r="G25" s="36"/>
      <c r="H25" s="36"/>
      <c r="I25" s="36"/>
      <c r="J25" s="36"/>
      <c r="K25" s="36"/>
      <c r="L25" s="36"/>
      <c r="M25" s="36"/>
      <c r="N25" s="34" t="s">
        <v>358</v>
      </c>
      <c r="O25" s="114"/>
    </row>
    <row r="26" spans="1:15" ht="19.899999999999999" customHeight="1">
      <c r="A26" s="114"/>
      <c r="B26" s="33">
        <v>22</v>
      </c>
      <c r="C26" s="34" t="s">
        <v>378</v>
      </c>
      <c r="D26" s="35" t="s">
        <v>187</v>
      </c>
      <c r="E26" s="36">
        <v>10</v>
      </c>
      <c r="F26" s="36">
        <v>10</v>
      </c>
      <c r="G26" s="36"/>
      <c r="H26" s="36"/>
      <c r="I26" s="36"/>
      <c r="J26" s="36"/>
      <c r="K26" s="36"/>
      <c r="L26" s="36"/>
      <c r="M26" s="36"/>
      <c r="N26" s="34" t="s">
        <v>358</v>
      </c>
      <c r="O26" s="114"/>
    </row>
    <row r="27" spans="1:15" ht="27.2" customHeight="1">
      <c r="A27" s="114"/>
      <c r="B27" s="33">
        <v>23</v>
      </c>
      <c r="C27" s="34" t="s">
        <v>379</v>
      </c>
      <c r="D27" s="35" t="s">
        <v>187</v>
      </c>
      <c r="E27" s="36">
        <v>30</v>
      </c>
      <c r="F27" s="36">
        <v>30</v>
      </c>
      <c r="G27" s="36"/>
      <c r="H27" s="36"/>
      <c r="I27" s="36"/>
      <c r="J27" s="36"/>
      <c r="K27" s="36"/>
      <c r="L27" s="36"/>
      <c r="M27" s="36"/>
      <c r="N27" s="34" t="s">
        <v>358</v>
      </c>
      <c r="O27" s="114"/>
    </row>
    <row r="28" spans="1:15" ht="27.2" customHeight="1">
      <c r="A28" s="114"/>
      <c r="B28" s="33">
        <v>24</v>
      </c>
      <c r="C28" s="34" t="s">
        <v>380</v>
      </c>
      <c r="D28" s="35" t="s">
        <v>187</v>
      </c>
      <c r="E28" s="36">
        <v>19</v>
      </c>
      <c r="F28" s="36">
        <v>19</v>
      </c>
      <c r="G28" s="36"/>
      <c r="H28" s="36"/>
      <c r="I28" s="36"/>
      <c r="J28" s="36"/>
      <c r="K28" s="36"/>
      <c r="L28" s="36"/>
      <c r="M28" s="36"/>
      <c r="N28" s="34" t="s">
        <v>358</v>
      </c>
      <c r="O28" s="114"/>
    </row>
    <row r="29" spans="1:15" ht="27.2" customHeight="1">
      <c r="A29" s="114"/>
      <c r="B29" s="33">
        <v>25</v>
      </c>
      <c r="C29" s="34" t="s">
        <v>381</v>
      </c>
      <c r="D29" s="35" t="s">
        <v>187</v>
      </c>
      <c r="E29" s="36">
        <v>224.72</v>
      </c>
      <c r="F29" s="36">
        <v>224.72</v>
      </c>
      <c r="G29" s="36"/>
      <c r="H29" s="36"/>
      <c r="I29" s="36"/>
      <c r="J29" s="36"/>
      <c r="K29" s="36"/>
      <c r="L29" s="36"/>
      <c r="M29" s="36"/>
      <c r="N29" s="34" t="s">
        <v>358</v>
      </c>
      <c r="O29" s="114"/>
    </row>
    <row r="30" spans="1:15" ht="27.2" customHeight="1">
      <c r="A30" s="114"/>
      <c r="B30" s="33">
        <v>26</v>
      </c>
      <c r="C30" s="34" t="s">
        <v>382</v>
      </c>
      <c r="D30" s="35" t="s">
        <v>187</v>
      </c>
      <c r="E30" s="36">
        <v>5</v>
      </c>
      <c r="F30" s="36">
        <v>5</v>
      </c>
      <c r="G30" s="36"/>
      <c r="H30" s="36"/>
      <c r="I30" s="36"/>
      <c r="J30" s="36"/>
      <c r="K30" s="36"/>
      <c r="L30" s="36"/>
      <c r="M30" s="36"/>
      <c r="N30" s="34" t="s">
        <v>358</v>
      </c>
      <c r="O30" s="114"/>
    </row>
    <row r="31" spans="1:15" ht="19.899999999999999" customHeight="1">
      <c r="A31" s="37"/>
      <c r="B31" s="34"/>
      <c r="C31" s="38" t="s">
        <v>383</v>
      </c>
      <c r="D31" s="39"/>
      <c r="E31" s="40">
        <v>2748.52</v>
      </c>
      <c r="F31" s="40">
        <v>2748.52</v>
      </c>
      <c r="G31" s="40"/>
      <c r="H31" s="40"/>
      <c r="I31" s="40"/>
      <c r="J31" s="40"/>
      <c r="K31" s="40"/>
      <c r="L31" s="40"/>
      <c r="M31" s="40"/>
      <c r="N31" s="38"/>
      <c r="O31" s="37"/>
    </row>
    <row r="32" spans="1:15" ht="8.4499999999999993" customHeight="1">
      <c r="A32" s="41"/>
      <c r="B32" s="4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45"/>
    </row>
    <row r="33" spans="1:15" ht="14.25" customHeight="1">
      <c r="A33" s="24"/>
      <c r="B33" s="100" t="s">
        <v>384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28"/>
    </row>
    <row r="34" spans="1:15" ht="14.25" customHeight="1">
      <c r="A34" s="24"/>
      <c r="B34" s="100" t="s">
        <v>385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28"/>
    </row>
    <row r="35" spans="1:15" ht="14.25" customHeight="1">
      <c r="A35" s="24"/>
      <c r="B35" s="100" t="s">
        <v>386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28"/>
    </row>
    <row r="36" spans="1:15" ht="14.25" customHeight="1">
      <c r="A36" s="24"/>
      <c r="B36" s="100" t="s">
        <v>387</v>
      </c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28"/>
    </row>
    <row r="37" spans="1:15" ht="14.25" customHeight="1">
      <c r="A37" s="24"/>
      <c r="B37" s="100" t="s">
        <v>388</v>
      </c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28"/>
    </row>
    <row r="38" spans="1:15" ht="14.25" customHeight="1">
      <c r="A38" s="24"/>
      <c r="B38" s="100" t="s">
        <v>389</v>
      </c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28"/>
    </row>
    <row r="39" spans="1:15" ht="14.25" customHeight="1">
      <c r="A39" s="24"/>
      <c r="B39" s="100" t="s">
        <v>390</v>
      </c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28"/>
    </row>
    <row r="40" spans="1:15" ht="14.25" customHeight="1">
      <c r="A40" s="25"/>
      <c r="B40" s="101" t="s">
        <v>391</v>
      </c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29"/>
    </row>
  </sheetData>
  <mergeCells count="22">
    <mergeCell ref="O6:O30"/>
    <mergeCell ref="B38:N38"/>
    <mergeCell ref="B39:N39"/>
    <mergeCell ref="B40:N40"/>
    <mergeCell ref="A6:A30"/>
    <mergeCell ref="B36:N36"/>
    <mergeCell ref="B37:N37"/>
    <mergeCell ref="B33:N33"/>
    <mergeCell ref="B34:N34"/>
    <mergeCell ref="B35:N35"/>
    <mergeCell ref="B1:C1"/>
    <mergeCell ref="B2:N2"/>
    <mergeCell ref="B3:C3"/>
    <mergeCell ref="F4:H4"/>
    <mergeCell ref="I4:K4"/>
    <mergeCell ref="M4:M5"/>
    <mergeCell ref="N4:N5"/>
    <mergeCell ref="B4:B5"/>
    <mergeCell ref="C4:C5"/>
    <mergeCell ref="D4:D5"/>
    <mergeCell ref="E4:E5"/>
    <mergeCell ref="L4:L5"/>
  </mergeCells>
  <phoneticPr fontId="11" type="noConversion"/>
  <printOptions horizontalCentered="1"/>
  <pageMargins left="0.75138888888888899" right="0.75138888888888899" top="0.26736111111111099" bottom="0.26736111111111099" header="0" footer="0"/>
  <pageSetup paperSize="9" scale="75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49"/>
  <sheetViews>
    <sheetView workbookViewId="0">
      <pane ySplit="5" topLeftCell="A6" activePane="bottomLeft" state="frozen"/>
      <selection pane="bottomLeft" activeCell="J7" sqref="J7"/>
    </sheetView>
  </sheetViews>
  <sheetFormatPr defaultColWidth="10" defaultRowHeight="13.5"/>
  <cols>
    <col min="1" max="1" width="1.5" customWidth="1"/>
    <col min="2" max="2" width="6.125" customWidth="1"/>
    <col min="3" max="3" width="41" customWidth="1"/>
    <col min="4" max="4" width="15.375" customWidth="1"/>
    <col min="5" max="5" width="33.375" customWidth="1"/>
    <col min="6" max="8" width="26.375" customWidth="1"/>
    <col min="9" max="9" width="16.375" customWidth="1"/>
    <col min="10" max="10" width="15.75" customWidth="1"/>
    <col min="11" max="11" width="1.5" customWidth="1"/>
    <col min="12" max="20" width="9.75" customWidth="1"/>
  </cols>
  <sheetData>
    <row r="1" spans="1:11" ht="14.25" customHeight="1">
      <c r="A1" s="1"/>
      <c r="B1" s="115" t="s">
        <v>392</v>
      </c>
      <c r="C1" s="115"/>
      <c r="D1" s="3"/>
      <c r="E1" s="3"/>
      <c r="F1" s="3"/>
      <c r="G1" s="3"/>
      <c r="H1" s="3"/>
      <c r="I1" s="16"/>
      <c r="J1" s="16"/>
      <c r="K1" s="1" t="s">
        <v>393</v>
      </c>
    </row>
    <row r="2" spans="1:11" ht="19.899999999999999" customHeight="1">
      <c r="A2" s="4"/>
      <c r="B2" s="97" t="s">
        <v>394</v>
      </c>
      <c r="C2" s="97"/>
      <c r="D2" s="97"/>
      <c r="E2" s="97"/>
      <c r="F2" s="97"/>
      <c r="G2" s="97"/>
      <c r="H2" s="97"/>
      <c r="I2" s="97"/>
      <c r="J2" s="97"/>
      <c r="K2" s="4"/>
    </row>
    <row r="3" spans="1:11" ht="17.100000000000001" customHeight="1">
      <c r="A3" s="4"/>
      <c r="B3" s="98" t="s">
        <v>2</v>
      </c>
      <c r="C3" s="98"/>
      <c r="D3" s="6"/>
      <c r="E3" s="6"/>
      <c r="F3" s="6"/>
      <c r="G3" s="6"/>
      <c r="H3" s="6"/>
      <c r="I3" s="5"/>
      <c r="J3" s="17" t="s">
        <v>3</v>
      </c>
      <c r="K3" s="4"/>
    </row>
    <row r="4" spans="1:11" ht="21.4" customHeight="1">
      <c r="A4" s="4"/>
      <c r="B4" s="99" t="s">
        <v>348</v>
      </c>
      <c r="C4" s="99" t="s">
        <v>349</v>
      </c>
      <c r="D4" s="99" t="s">
        <v>353</v>
      </c>
      <c r="E4" s="99" t="s">
        <v>395</v>
      </c>
      <c r="F4" s="99" t="s">
        <v>396</v>
      </c>
      <c r="G4" s="99" t="s">
        <v>397</v>
      </c>
      <c r="H4" s="99" t="s">
        <v>246</v>
      </c>
      <c r="I4" s="99" t="s">
        <v>7</v>
      </c>
      <c r="J4" s="99"/>
      <c r="K4" s="4"/>
    </row>
    <row r="5" spans="1:11" ht="39.950000000000003" customHeight="1">
      <c r="A5" s="4"/>
      <c r="B5" s="99"/>
      <c r="C5" s="99"/>
      <c r="D5" s="99"/>
      <c r="E5" s="99"/>
      <c r="F5" s="99"/>
      <c r="G5" s="99"/>
      <c r="H5" s="99"/>
      <c r="I5" s="7"/>
      <c r="J5" s="18" t="s">
        <v>398</v>
      </c>
      <c r="K5" s="4"/>
    </row>
    <row r="6" spans="1:11" ht="19.899999999999999" customHeight="1">
      <c r="A6" s="8"/>
      <c r="B6" s="116"/>
      <c r="C6" s="116"/>
      <c r="D6" s="9"/>
      <c r="E6" s="9"/>
      <c r="F6" s="9"/>
      <c r="G6" s="9"/>
      <c r="H6" s="9"/>
      <c r="I6" s="19">
        <v>3034.11</v>
      </c>
      <c r="J6" s="19"/>
      <c r="K6" s="8"/>
    </row>
    <row r="7" spans="1:11" ht="19.899999999999999" customHeight="1">
      <c r="A7" s="4"/>
      <c r="B7" s="10">
        <v>1</v>
      </c>
      <c r="C7" s="11" t="s">
        <v>399</v>
      </c>
      <c r="D7" s="11"/>
      <c r="E7" s="11"/>
      <c r="F7" s="11"/>
      <c r="G7" s="11"/>
      <c r="H7" s="11"/>
      <c r="I7" s="20">
        <v>111.26</v>
      </c>
      <c r="J7" s="20"/>
      <c r="K7" s="8"/>
    </row>
    <row r="8" spans="1:11" ht="19.899999999999999" customHeight="1">
      <c r="A8" s="112"/>
      <c r="B8" s="13">
        <v>1</v>
      </c>
      <c r="C8" s="9"/>
      <c r="D8" s="14" t="s">
        <v>400</v>
      </c>
      <c r="E8" s="15" t="s">
        <v>187</v>
      </c>
      <c r="F8" s="14" t="s">
        <v>401</v>
      </c>
      <c r="G8" s="14" t="s">
        <v>402</v>
      </c>
      <c r="H8" s="14" t="s">
        <v>403</v>
      </c>
      <c r="I8" s="21">
        <v>42.44</v>
      </c>
      <c r="J8" s="21"/>
      <c r="K8" s="8"/>
    </row>
    <row r="9" spans="1:11" ht="19.899999999999999" customHeight="1">
      <c r="A9" s="112"/>
      <c r="B9" s="13">
        <v>2</v>
      </c>
      <c r="C9" s="9"/>
      <c r="D9" s="14" t="s">
        <v>400</v>
      </c>
      <c r="E9" s="15" t="s">
        <v>187</v>
      </c>
      <c r="F9" s="14" t="s">
        <v>401</v>
      </c>
      <c r="G9" s="14" t="s">
        <v>402</v>
      </c>
      <c r="H9" s="14" t="s">
        <v>404</v>
      </c>
      <c r="I9" s="21">
        <v>65.28</v>
      </c>
      <c r="J9" s="21"/>
      <c r="K9" s="8"/>
    </row>
    <row r="10" spans="1:11" ht="19.899999999999999" customHeight="1">
      <c r="A10" s="112"/>
      <c r="B10" s="13">
        <v>3</v>
      </c>
      <c r="C10" s="9"/>
      <c r="D10" s="14" t="s">
        <v>400</v>
      </c>
      <c r="E10" s="15" t="s">
        <v>187</v>
      </c>
      <c r="F10" s="14" t="s">
        <v>401</v>
      </c>
      <c r="G10" s="14" t="s">
        <v>402</v>
      </c>
      <c r="H10" s="14" t="s">
        <v>405</v>
      </c>
      <c r="I10" s="21">
        <v>3.54</v>
      </c>
      <c r="J10" s="21"/>
      <c r="K10" s="8"/>
    </row>
    <row r="11" spans="1:11" ht="19.899999999999999" customHeight="1">
      <c r="B11" s="10">
        <v>2</v>
      </c>
      <c r="C11" s="11" t="s">
        <v>406</v>
      </c>
      <c r="D11" s="11"/>
      <c r="E11" s="11"/>
      <c r="F11" s="11"/>
      <c r="G11" s="11"/>
      <c r="H11" s="11"/>
      <c r="I11" s="20">
        <v>55.71</v>
      </c>
      <c r="J11" s="20"/>
      <c r="K11" s="8"/>
    </row>
    <row r="12" spans="1:11" ht="19.899999999999999" customHeight="1">
      <c r="A12" s="112"/>
      <c r="B12" s="13">
        <v>1</v>
      </c>
      <c r="C12" s="9"/>
      <c r="D12" s="14" t="s">
        <v>400</v>
      </c>
      <c r="E12" s="15" t="s">
        <v>187</v>
      </c>
      <c r="F12" s="14" t="s">
        <v>401</v>
      </c>
      <c r="G12" s="14" t="s">
        <v>407</v>
      </c>
      <c r="H12" s="14" t="s">
        <v>403</v>
      </c>
      <c r="I12" s="21">
        <v>21.75</v>
      </c>
      <c r="J12" s="21"/>
      <c r="K12" s="8"/>
    </row>
    <row r="13" spans="1:11" ht="19.899999999999999" customHeight="1">
      <c r="A13" s="112"/>
      <c r="B13" s="13">
        <v>2</v>
      </c>
      <c r="C13" s="9"/>
      <c r="D13" s="14" t="s">
        <v>400</v>
      </c>
      <c r="E13" s="15" t="s">
        <v>187</v>
      </c>
      <c r="F13" s="14" t="s">
        <v>401</v>
      </c>
      <c r="G13" s="14" t="s">
        <v>407</v>
      </c>
      <c r="H13" s="14" t="s">
        <v>404</v>
      </c>
      <c r="I13" s="21">
        <v>18.72</v>
      </c>
      <c r="J13" s="21"/>
      <c r="K13" s="8"/>
    </row>
    <row r="14" spans="1:11" ht="19.899999999999999" customHeight="1">
      <c r="A14" s="112"/>
      <c r="B14" s="13">
        <v>3</v>
      </c>
      <c r="C14" s="9"/>
      <c r="D14" s="14" t="s">
        <v>400</v>
      </c>
      <c r="E14" s="15" t="s">
        <v>187</v>
      </c>
      <c r="F14" s="14" t="s">
        <v>401</v>
      </c>
      <c r="G14" s="14" t="s">
        <v>407</v>
      </c>
      <c r="H14" s="14" t="s">
        <v>408</v>
      </c>
      <c r="I14" s="21">
        <v>10.66</v>
      </c>
      <c r="J14" s="21"/>
      <c r="K14" s="8"/>
    </row>
    <row r="15" spans="1:11" ht="19.899999999999999" customHeight="1">
      <c r="A15" s="112"/>
      <c r="B15" s="13">
        <v>4</v>
      </c>
      <c r="C15" s="9"/>
      <c r="D15" s="14" t="s">
        <v>400</v>
      </c>
      <c r="E15" s="15" t="s">
        <v>187</v>
      </c>
      <c r="F15" s="14" t="s">
        <v>401</v>
      </c>
      <c r="G15" s="14" t="s">
        <v>407</v>
      </c>
      <c r="H15" s="14" t="s">
        <v>409</v>
      </c>
      <c r="I15" s="21">
        <v>4.57</v>
      </c>
      <c r="J15" s="21"/>
      <c r="K15" s="8"/>
    </row>
    <row r="16" spans="1:11" ht="19.899999999999999" customHeight="1">
      <c r="B16" s="10">
        <v>3</v>
      </c>
      <c r="C16" s="11" t="s">
        <v>410</v>
      </c>
      <c r="D16" s="11" t="s">
        <v>400</v>
      </c>
      <c r="E16" s="11" t="s">
        <v>187</v>
      </c>
      <c r="F16" s="11" t="s">
        <v>401</v>
      </c>
      <c r="G16" s="11" t="s">
        <v>411</v>
      </c>
      <c r="H16" s="11" t="s">
        <v>412</v>
      </c>
      <c r="I16" s="20">
        <v>12.52</v>
      </c>
      <c r="J16" s="20"/>
      <c r="K16" s="8"/>
    </row>
    <row r="17" spans="1:11" ht="19.899999999999999" customHeight="1">
      <c r="A17" s="12"/>
      <c r="B17" s="13">
        <v>1</v>
      </c>
      <c r="C17" s="9"/>
      <c r="D17" s="14" t="s">
        <v>400</v>
      </c>
      <c r="E17" s="15" t="s">
        <v>187</v>
      </c>
      <c r="F17" s="14" t="s">
        <v>401</v>
      </c>
      <c r="G17" s="14" t="s">
        <v>411</v>
      </c>
      <c r="H17" s="14" t="s">
        <v>412</v>
      </c>
      <c r="I17" s="21">
        <v>12.52</v>
      </c>
      <c r="J17" s="21"/>
      <c r="K17" s="8"/>
    </row>
    <row r="18" spans="1:11" ht="19.899999999999999" customHeight="1">
      <c r="B18" s="10">
        <v>4</v>
      </c>
      <c r="C18" s="11" t="s">
        <v>413</v>
      </c>
      <c r="D18" s="11" t="s">
        <v>400</v>
      </c>
      <c r="E18" s="11" t="s">
        <v>187</v>
      </c>
      <c r="F18" s="11" t="s">
        <v>401</v>
      </c>
      <c r="G18" s="11" t="s">
        <v>411</v>
      </c>
      <c r="H18" s="11" t="s">
        <v>412</v>
      </c>
      <c r="I18" s="20">
        <v>6.03</v>
      </c>
      <c r="J18" s="20"/>
      <c r="K18" s="8"/>
    </row>
    <row r="19" spans="1:11" ht="19.899999999999999" customHeight="1">
      <c r="A19" s="12"/>
      <c r="B19" s="13">
        <v>1</v>
      </c>
      <c r="C19" s="9"/>
      <c r="D19" s="14" t="s">
        <v>400</v>
      </c>
      <c r="E19" s="15" t="s">
        <v>187</v>
      </c>
      <c r="F19" s="14" t="s">
        <v>401</v>
      </c>
      <c r="G19" s="14" t="s">
        <v>411</v>
      </c>
      <c r="H19" s="14" t="s">
        <v>412</v>
      </c>
      <c r="I19" s="21">
        <v>6.03</v>
      </c>
      <c r="J19" s="21"/>
      <c r="K19" s="8"/>
    </row>
    <row r="20" spans="1:11" ht="19.899999999999999" customHeight="1">
      <c r="B20" s="10">
        <v>5</v>
      </c>
      <c r="C20" s="11" t="s">
        <v>414</v>
      </c>
      <c r="D20" s="11" t="s">
        <v>400</v>
      </c>
      <c r="E20" s="11" t="s">
        <v>187</v>
      </c>
      <c r="F20" s="11" t="s">
        <v>401</v>
      </c>
      <c r="G20" s="11" t="s">
        <v>415</v>
      </c>
      <c r="H20" s="11" t="s">
        <v>416</v>
      </c>
      <c r="I20" s="20">
        <v>6.26</v>
      </c>
      <c r="J20" s="20"/>
      <c r="K20" s="8"/>
    </row>
    <row r="21" spans="1:11" ht="19.899999999999999" customHeight="1">
      <c r="A21" s="12"/>
      <c r="B21" s="13">
        <v>1</v>
      </c>
      <c r="C21" s="9"/>
      <c r="D21" s="14" t="s">
        <v>400</v>
      </c>
      <c r="E21" s="15" t="s">
        <v>187</v>
      </c>
      <c r="F21" s="14" t="s">
        <v>401</v>
      </c>
      <c r="G21" s="14" t="s">
        <v>415</v>
      </c>
      <c r="H21" s="14" t="s">
        <v>416</v>
      </c>
      <c r="I21" s="21">
        <v>6.26</v>
      </c>
      <c r="J21" s="21"/>
      <c r="K21" s="8"/>
    </row>
    <row r="22" spans="1:11" ht="19.899999999999999" customHeight="1">
      <c r="B22" s="10">
        <v>6</v>
      </c>
      <c r="C22" s="11" t="s">
        <v>417</v>
      </c>
      <c r="D22" s="11" t="s">
        <v>400</v>
      </c>
      <c r="E22" s="11" t="s">
        <v>187</v>
      </c>
      <c r="F22" s="11" t="s">
        <v>401</v>
      </c>
      <c r="G22" s="11" t="s">
        <v>415</v>
      </c>
      <c r="H22" s="11" t="s">
        <v>416</v>
      </c>
      <c r="I22" s="20">
        <v>3.02</v>
      </c>
      <c r="J22" s="20"/>
      <c r="K22" s="8"/>
    </row>
    <row r="23" spans="1:11" ht="19.899999999999999" customHeight="1">
      <c r="A23" s="12"/>
      <c r="B23" s="13">
        <v>1</v>
      </c>
      <c r="C23" s="9"/>
      <c r="D23" s="14" t="s">
        <v>400</v>
      </c>
      <c r="E23" s="15" t="s">
        <v>187</v>
      </c>
      <c r="F23" s="14" t="s">
        <v>401</v>
      </c>
      <c r="G23" s="14" t="s">
        <v>415</v>
      </c>
      <c r="H23" s="14" t="s">
        <v>416</v>
      </c>
      <c r="I23" s="21">
        <v>3.02</v>
      </c>
      <c r="J23" s="21"/>
      <c r="K23" s="8"/>
    </row>
    <row r="24" spans="1:11" ht="19.899999999999999" customHeight="1">
      <c r="B24" s="10">
        <v>7</v>
      </c>
      <c r="C24" s="11" t="s">
        <v>418</v>
      </c>
      <c r="D24" s="11" t="s">
        <v>400</v>
      </c>
      <c r="E24" s="11" t="s">
        <v>187</v>
      </c>
      <c r="F24" s="11" t="s">
        <v>401</v>
      </c>
      <c r="G24" s="11" t="s">
        <v>419</v>
      </c>
      <c r="H24" s="11" t="s">
        <v>420</v>
      </c>
      <c r="I24" s="20">
        <v>5.63</v>
      </c>
      <c r="J24" s="20"/>
      <c r="K24" s="8"/>
    </row>
    <row r="25" spans="1:11" ht="19.899999999999999" customHeight="1">
      <c r="A25" s="12"/>
      <c r="B25" s="13">
        <v>1</v>
      </c>
      <c r="C25" s="9"/>
      <c r="D25" s="14" t="s">
        <v>400</v>
      </c>
      <c r="E25" s="15" t="s">
        <v>187</v>
      </c>
      <c r="F25" s="14" t="s">
        <v>401</v>
      </c>
      <c r="G25" s="14" t="s">
        <v>419</v>
      </c>
      <c r="H25" s="14" t="s">
        <v>420</v>
      </c>
      <c r="I25" s="21">
        <v>5.63</v>
      </c>
      <c r="J25" s="21"/>
      <c r="K25" s="8"/>
    </row>
    <row r="26" spans="1:11" ht="19.899999999999999" customHeight="1">
      <c r="B26" s="10">
        <v>8</v>
      </c>
      <c r="C26" s="11" t="s">
        <v>421</v>
      </c>
      <c r="D26" s="11" t="s">
        <v>400</v>
      </c>
      <c r="E26" s="11" t="s">
        <v>187</v>
      </c>
      <c r="F26" s="11" t="s">
        <v>401</v>
      </c>
      <c r="G26" s="11" t="s">
        <v>422</v>
      </c>
      <c r="H26" s="11" t="s">
        <v>420</v>
      </c>
      <c r="I26" s="20">
        <v>2.71</v>
      </c>
      <c r="J26" s="20"/>
      <c r="K26" s="8"/>
    </row>
    <row r="27" spans="1:11" ht="19.899999999999999" customHeight="1">
      <c r="A27" s="12"/>
      <c r="B27" s="13">
        <v>1</v>
      </c>
      <c r="C27" s="9"/>
      <c r="D27" s="14" t="s">
        <v>400</v>
      </c>
      <c r="E27" s="15" t="s">
        <v>187</v>
      </c>
      <c r="F27" s="14" t="s">
        <v>401</v>
      </c>
      <c r="G27" s="14" t="s">
        <v>422</v>
      </c>
      <c r="H27" s="14" t="s">
        <v>420</v>
      </c>
      <c r="I27" s="21">
        <v>2.71</v>
      </c>
      <c r="J27" s="21"/>
      <c r="K27" s="8"/>
    </row>
    <row r="28" spans="1:11" ht="19.899999999999999" customHeight="1">
      <c r="B28" s="10">
        <v>9</v>
      </c>
      <c r="C28" s="11" t="s">
        <v>423</v>
      </c>
      <c r="D28" s="11"/>
      <c r="E28" s="11"/>
      <c r="F28" s="11"/>
      <c r="G28" s="11"/>
      <c r="H28" s="11"/>
      <c r="I28" s="20">
        <v>0.3</v>
      </c>
      <c r="J28" s="20"/>
      <c r="K28" s="8"/>
    </row>
    <row r="29" spans="1:11" ht="19.899999999999999" customHeight="1">
      <c r="A29" s="112"/>
      <c r="B29" s="13">
        <v>1</v>
      </c>
      <c r="C29" s="9"/>
      <c r="D29" s="14" t="s">
        <v>400</v>
      </c>
      <c r="E29" s="15" t="s">
        <v>187</v>
      </c>
      <c r="F29" s="14" t="s">
        <v>401</v>
      </c>
      <c r="G29" s="14" t="s">
        <v>407</v>
      </c>
      <c r="H29" s="14" t="s">
        <v>424</v>
      </c>
      <c r="I29" s="21">
        <v>0.23</v>
      </c>
      <c r="J29" s="21"/>
      <c r="K29" s="8"/>
    </row>
    <row r="30" spans="1:11" ht="19.899999999999999" customHeight="1">
      <c r="A30" s="112"/>
      <c r="B30" s="13">
        <v>2</v>
      </c>
      <c r="C30" s="9"/>
      <c r="D30" s="14" t="s">
        <v>400</v>
      </c>
      <c r="E30" s="15" t="s">
        <v>187</v>
      </c>
      <c r="F30" s="14" t="s">
        <v>401</v>
      </c>
      <c r="G30" s="14" t="s">
        <v>407</v>
      </c>
      <c r="H30" s="14" t="s">
        <v>425</v>
      </c>
      <c r="I30" s="21">
        <v>0.08</v>
      </c>
      <c r="J30" s="21"/>
      <c r="K30" s="8"/>
    </row>
    <row r="31" spans="1:11" ht="19.899999999999999" customHeight="1">
      <c r="B31" s="10">
        <v>10</v>
      </c>
      <c r="C31" s="11" t="s">
        <v>426</v>
      </c>
      <c r="D31" s="11" t="s">
        <v>400</v>
      </c>
      <c r="E31" s="11" t="s">
        <v>187</v>
      </c>
      <c r="F31" s="11" t="s">
        <v>401</v>
      </c>
      <c r="G31" s="11" t="s">
        <v>427</v>
      </c>
      <c r="H31" s="11" t="s">
        <v>428</v>
      </c>
      <c r="I31" s="20">
        <v>15.99</v>
      </c>
      <c r="J31" s="20"/>
      <c r="K31" s="8"/>
    </row>
    <row r="32" spans="1:11" ht="19.899999999999999" customHeight="1">
      <c r="A32" s="12"/>
      <c r="B32" s="13">
        <v>1</v>
      </c>
      <c r="C32" s="9"/>
      <c r="D32" s="14" t="s">
        <v>400</v>
      </c>
      <c r="E32" s="15" t="s">
        <v>187</v>
      </c>
      <c r="F32" s="14" t="s">
        <v>401</v>
      </c>
      <c r="G32" s="14" t="s">
        <v>427</v>
      </c>
      <c r="H32" s="14" t="s">
        <v>428</v>
      </c>
      <c r="I32" s="21">
        <v>15.99</v>
      </c>
      <c r="J32" s="21"/>
      <c r="K32" s="8"/>
    </row>
    <row r="33" spans="1:11" ht="19.899999999999999" customHeight="1">
      <c r="B33" s="10">
        <v>11</v>
      </c>
      <c r="C33" s="11" t="s">
        <v>429</v>
      </c>
      <c r="D33" s="11" t="s">
        <v>400</v>
      </c>
      <c r="E33" s="11" t="s">
        <v>187</v>
      </c>
      <c r="F33" s="11" t="s">
        <v>401</v>
      </c>
      <c r="G33" s="11" t="s">
        <v>427</v>
      </c>
      <c r="H33" s="11" t="s">
        <v>428</v>
      </c>
      <c r="I33" s="20">
        <v>8.1300000000000008</v>
      </c>
      <c r="J33" s="20"/>
      <c r="K33" s="8"/>
    </row>
    <row r="34" spans="1:11" ht="19.899999999999999" customHeight="1">
      <c r="A34" s="12"/>
      <c r="B34" s="13">
        <v>1</v>
      </c>
      <c r="C34" s="9"/>
      <c r="D34" s="14" t="s">
        <v>400</v>
      </c>
      <c r="E34" s="15" t="s">
        <v>187</v>
      </c>
      <c r="F34" s="14" t="s">
        <v>401</v>
      </c>
      <c r="G34" s="14" t="s">
        <v>427</v>
      </c>
      <c r="H34" s="14" t="s">
        <v>428</v>
      </c>
      <c r="I34" s="21">
        <v>8.1300000000000008</v>
      </c>
      <c r="J34" s="21"/>
      <c r="K34" s="8"/>
    </row>
    <row r="35" spans="1:11" ht="19.899999999999999" customHeight="1">
      <c r="B35" s="10">
        <v>12</v>
      </c>
      <c r="C35" s="11" t="s">
        <v>430</v>
      </c>
      <c r="D35" s="11" t="s">
        <v>400</v>
      </c>
      <c r="E35" s="11" t="s">
        <v>187</v>
      </c>
      <c r="F35" s="11" t="s">
        <v>401</v>
      </c>
      <c r="G35" s="11" t="s">
        <v>402</v>
      </c>
      <c r="H35" s="11" t="s">
        <v>431</v>
      </c>
      <c r="I35" s="20">
        <v>0.03</v>
      </c>
      <c r="J35" s="20"/>
      <c r="K35" s="8"/>
    </row>
    <row r="36" spans="1:11" ht="19.899999999999999" customHeight="1">
      <c r="A36" s="12"/>
      <c r="B36" s="13">
        <v>1</v>
      </c>
      <c r="C36" s="9"/>
      <c r="D36" s="14" t="s">
        <v>400</v>
      </c>
      <c r="E36" s="15" t="s">
        <v>187</v>
      </c>
      <c r="F36" s="14" t="s">
        <v>401</v>
      </c>
      <c r="G36" s="14" t="s">
        <v>402</v>
      </c>
      <c r="H36" s="14" t="s">
        <v>431</v>
      </c>
      <c r="I36" s="21">
        <v>0.03</v>
      </c>
      <c r="J36" s="21"/>
      <c r="K36" s="8"/>
    </row>
    <row r="37" spans="1:11" ht="19.899999999999999" customHeight="1">
      <c r="B37" s="10">
        <v>13</v>
      </c>
      <c r="C37" s="11" t="s">
        <v>432</v>
      </c>
      <c r="D37" s="11" t="s">
        <v>400</v>
      </c>
      <c r="E37" s="11" t="s">
        <v>187</v>
      </c>
      <c r="F37" s="11" t="s">
        <v>401</v>
      </c>
      <c r="G37" s="11" t="s">
        <v>407</v>
      </c>
      <c r="H37" s="11" t="s">
        <v>431</v>
      </c>
      <c r="I37" s="20">
        <v>0.01</v>
      </c>
      <c r="J37" s="20"/>
      <c r="K37" s="8"/>
    </row>
    <row r="38" spans="1:11" ht="19.899999999999999" customHeight="1">
      <c r="A38" s="12"/>
      <c r="B38" s="13">
        <v>1</v>
      </c>
      <c r="C38" s="9"/>
      <c r="D38" s="14" t="s">
        <v>400</v>
      </c>
      <c r="E38" s="15" t="s">
        <v>187</v>
      </c>
      <c r="F38" s="14" t="s">
        <v>401</v>
      </c>
      <c r="G38" s="14" t="s">
        <v>407</v>
      </c>
      <c r="H38" s="14" t="s">
        <v>431</v>
      </c>
      <c r="I38" s="21">
        <v>0.01</v>
      </c>
      <c r="J38" s="21"/>
      <c r="K38" s="8"/>
    </row>
    <row r="39" spans="1:11" ht="19.899999999999999" customHeight="1">
      <c r="B39" s="10">
        <v>14</v>
      </c>
      <c r="C39" s="11" t="s">
        <v>433</v>
      </c>
      <c r="D39" s="11" t="s">
        <v>400</v>
      </c>
      <c r="E39" s="11" t="s">
        <v>187</v>
      </c>
      <c r="F39" s="11" t="s">
        <v>401</v>
      </c>
      <c r="G39" s="11" t="s">
        <v>402</v>
      </c>
      <c r="H39" s="11" t="s">
        <v>434</v>
      </c>
      <c r="I39" s="20">
        <v>0.89</v>
      </c>
      <c r="J39" s="20"/>
      <c r="K39" s="8"/>
    </row>
    <row r="40" spans="1:11" ht="19.899999999999999" customHeight="1">
      <c r="A40" s="12"/>
      <c r="B40" s="13">
        <v>1</v>
      </c>
      <c r="C40" s="9"/>
      <c r="D40" s="14" t="s">
        <v>400</v>
      </c>
      <c r="E40" s="15" t="s">
        <v>187</v>
      </c>
      <c r="F40" s="14" t="s">
        <v>401</v>
      </c>
      <c r="G40" s="14" t="s">
        <v>402</v>
      </c>
      <c r="H40" s="14" t="s">
        <v>434</v>
      </c>
      <c r="I40" s="21">
        <v>0.89</v>
      </c>
      <c r="J40" s="21"/>
      <c r="K40" s="8"/>
    </row>
    <row r="41" spans="1:11" ht="19.899999999999999" customHeight="1">
      <c r="B41" s="10">
        <v>15</v>
      </c>
      <c r="C41" s="11" t="s">
        <v>435</v>
      </c>
      <c r="D41" s="11" t="s">
        <v>400</v>
      </c>
      <c r="E41" s="11" t="s">
        <v>187</v>
      </c>
      <c r="F41" s="11" t="s">
        <v>401</v>
      </c>
      <c r="G41" s="11" t="s">
        <v>402</v>
      </c>
      <c r="H41" s="11" t="s">
        <v>436</v>
      </c>
      <c r="I41" s="20">
        <v>9.9</v>
      </c>
      <c r="J41" s="20"/>
      <c r="K41" s="8"/>
    </row>
    <row r="42" spans="1:11" ht="19.899999999999999" customHeight="1">
      <c r="A42" s="12"/>
      <c r="B42" s="13">
        <v>1</v>
      </c>
      <c r="C42" s="9"/>
      <c r="D42" s="14" t="s">
        <v>400</v>
      </c>
      <c r="E42" s="15" t="s">
        <v>187</v>
      </c>
      <c r="F42" s="14" t="s">
        <v>401</v>
      </c>
      <c r="G42" s="14" t="s">
        <v>402</v>
      </c>
      <c r="H42" s="14" t="s">
        <v>436</v>
      </c>
      <c r="I42" s="21">
        <v>9.9</v>
      </c>
      <c r="J42" s="21"/>
      <c r="K42" s="8"/>
    </row>
    <row r="43" spans="1:11" ht="19.899999999999999" customHeight="1">
      <c r="B43" s="10">
        <v>16</v>
      </c>
      <c r="C43" s="11" t="s">
        <v>437</v>
      </c>
      <c r="D43" s="11" t="s">
        <v>400</v>
      </c>
      <c r="E43" s="11" t="s">
        <v>187</v>
      </c>
      <c r="F43" s="11" t="s">
        <v>401</v>
      </c>
      <c r="G43" s="11" t="s">
        <v>402</v>
      </c>
      <c r="H43" s="11" t="s">
        <v>438</v>
      </c>
      <c r="I43" s="20">
        <v>0.55000000000000004</v>
      </c>
      <c r="J43" s="20"/>
      <c r="K43" s="8"/>
    </row>
    <row r="44" spans="1:11" ht="19.899999999999999" customHeight="1">
      <c r="A44" s="12"/>
      <c r="B44" s="13">
        <v>1</v>
      </c>
      <c r="C44" s="9"/>
      <c r="D44" s="14" t="s">
        <v>400</v>
      </c>
      <c r="E44" s="15" t="s">
        <v>187</v>
      </c>
      <c r="F44" s="14" t="s">
        <v>401</v>
      </c>
      <c r="G44" s="14" t="s">
        <v>402</v>
      </c>
      <c r="H44" s="14" t="s">
        <v>438</v>
      </c>
      <c r="I44" s="21">
        <v>0.55000000000000004</v>
      </c>
      <c r="J44" s="21"/>
      <c r="K44" s="8"/>
    </row>
    <row r="45" spans="1:11" ht="19.899999999999999" customHeight="1">
      <c r="B45" s="10">
        <v>17</v>
      </c>
      <c r="C45" s="11" t="s">
        <v>439</v>
      </c>
      <c r="D45" s="11" t="s">
        <v>400</v>
      </c>
      <c r="E45" s="11" t="s">
        <v>187</v>
      </c>
      <c r="F45" s="11" t="s">
        <v>401</v>
      </c>
      <c r="G45" s="11" t="s">
        <v>407</v>
      </c>
      <c r="H45" s="11" t="s">
        <v>438</v>
      </c>
      <c r="I45" s="20">
        <v>0.3</v>
      </c>
      <c r="J45" s="20"/>
      <c r="K45" s="8"/>
    </row>
    <row r="46" spans="1:11" ht="19.899999999999999" customHeight="1">
      <c r="A46" s="12"/>
      <c r="B46" s="13">
        <v>1</v>
      </c>
      <c r="C46" s="9"/>
      <c r="D46" s="14" t="s">
        <v>400</v>
      </c>
      <c r="E46" s="15" t="s">
        <v>187</v>
      </c>
      <c r="F46" s="14" t="s">
        <v>401</v>
      </c>
      <c r="G46" s="14" t="s">
        <v>407</v>
      </c>
      <c r="H46" s="14" t="s">
        <v>438</v>
      </c>
      <c r="I46" s="21">
        <v>0.3</v>
      </c>
      <c r="J46" s="21"/>
      <c r="K46" s="8"/>
    </row>
    <row r="47" spans="1:11" ht="19.899999999999999" customHeight="1">
      <c r="B47" s="10">
        <v>18</v>
      </c>
      <c r="C47" s="11" t="s">
        <v>440</v>
      </c>
      <c r="D47" s="11" t="s">
        <v>400</v>
      </c>
      <c r="E47" s="11" t="s">
        <v>187</v>
      </c>
      <c r="F47" s="11" t="s">
        <v>401</v>
      </c>
      <c r="G47" s="11" t="s">
        <v>441</v>
      </c>
      <c r="H47" s="11" t="s">
        <v>442</v>
      </c>
      <c r="I47" s="20">
        <v>1.05</v>
      </c>
      <c r="J47" s="20"/>
      <c r="K47" s="8"/>
    </row>
    <row r="48" spans="1:11" ht="19.899999999999999" customHeight="1">
      <c r="A48" s="12"/>
      <c r="B48" s="13">
        <v>1</v>
      </c>
      <c r="C48" s="9"/>
      <c r="D48" s="14" t="s">
        <v>400</v>
      </c>
      <c r="E48" s="15" t="s">
        <v>187</v>
      </c>
      <c r="F48" s="14" t="s">
        <v>401</v>
      </c>
      <c r="G48" s="14" t="s">
        <v>441</v>
      </c>
      <c r="H48" s="14" t="s">
        <v>442</v>
      </c>
      <c r="I48" s="21">
        <v>1.05</v>
      </c>
      <c r="J48" s="21"/>
      <c r="K48" s="8"/>
    </row>
    <row r="49" spans="1:11" ht="19.899999999999999" customHeight="1">
      <c r="B49" s="10">
        <v>19</v>
      </c>
      <c r="C49" s="11" t="s">
        <v>443</v>
      </c>
      <c r="D49" s="11" t="s">
        <v>400</v>
      </c>
      <c r="E49" s="11" t="s">
        <v>187</v>
      </c>
      <c r="F49" s="11" t="s">
        <v>401</v>
      </c>
      <c r="G49" s="11" t="s">
        <v>444</v>
      </c>
      <c r="H49" s="11" t="s">
        <v>434</v>
      </c>
      <c r="I49" s="20">
        <v>2.46</v>
      </c>
      <c r="J49" s="20"/>
      <c r="K49" s="8"/>
    </row>
    <row r="50" spans="1:11" ht="19.899999999999999" customHeight="1">
      <c r="A50" s="12"/>
      <c r="B50" s="13">
        <v>1</v>
      </c>
      <c r="C50" s="9"/>
      <c r="D50" s="14" t="s">
        <v>400</v>
      </c>
      <c r="E50" s="15" t="s">
        <v>187</v>
      </c>
      <c r="F50" s="14" t="s">
        <v>401</v>
      </c>
      <c r="G50" s="14" t="s">
        <v>444</v>
      </c>
      <c r="H50" s="14" t="s">
        <v>434</v>
      </c>
      <c r="I50" s="21">
        <v>2.46</v>
      </c>
      <c r="J50" s="21"/>
      <c r="K50" s="8"/>
    </row>
    <row r="51" spans="1:11" ht="19.899999999999999" customHeight="1">
      <c r="B51" s="10">
        <v>20</v>
      </c>
      <c r="C51" s="11" t="s">
        <v>445</v>
      </c>
      <c r="D51" s="11" t="s">
        <v>400</v>
      </c>
      <c r="E51" s="11" t="s">
        <v>187</v>
      </c>
      <c r="F51" s="11" t="s">
        <v>401</v>
      </c>
      <c r="G51" s="11" t="s">
        <v>446</v>
      </c>
      <c r="H51" s="11" t="s">
        <v>434</v>
      </c>
      <c r="I51" s="20">
        <v>0.09</v>
      </c>
      <c r="J51" s="20"/>
      <c r="K51" s="8"/>
    </row>
    <row r="52" spans="1:11" ht="19.899999999999999" customHeight="1">
      <c r="A52" s="12"/>
      <c r="B52" s="13">
        <v>1</v>
      </c>
      <c r="C52" s="9"/>
      <c r="D52" s="14" t="s">
        <v>400</v>
      </c>
      <c r="E52" s="15" t="s">
        <v>187</v>
      </c>
      <c r="F52" s="14" t="s">
        <v>401</v>
      </c>
      <c r="G52" s="14" t="s">
        <v>446</v>
      </c>
      <c r="H52" s="14" t="s">
        <v>434</v>
      </c>
      <c r="I52" s="21">
        <v>0.09</v>
      </c>
      <c r="J52" s="21"/>
      <c r="K52" s="8"/>
    </row>
    <row r="53" spans="1:11" ht="19.899999999999999" customHeight="1">
      <c r="B53" s="10">
        <v>21</v>
      </c>
      <c r="C53" s="11" t="s">
        <v>447</v>
      </c>
      <c r="D53" s="11" t="s">
        <v>239</v>
      </c>
      <c r="E53" s="11" t="s">
        <v>187</v>
      </c>
      <c r="F53" s="11" t="s">
        <v>401</v>
      </c>
      <c r="G53" s="11" t="s">
        <v>402</v>
      </c>
      <c r="H53" s="11" t="s">
        <v>448</v>
      </c>
      <c r="I53" s="20">
        <v>2.5</v>
      </c>
      <c r="J53" s="20"/>
      <c r="K53" s="8"/>
    </row>
    <row r="54" spans="1:11" ht="19.899999999999999" customHeight="1">
      <c r="A54" s="12"/>
      <c r="B54" s="13">
        <v>1</v>
      </c>
      <c r="C54" s="9"/>
      <c r="D54" s="14" t="s">
        <v>239</v>
      </c>
      <c r="E54" s="15" t="s">
        <v>187</v>
      </c>
      <c r="F54" s="14" t="s">
        <v>401</v>
      </c>
      <c r="G54" s="14" t="s">
        <v>402</v>
      </c>
      <c r="H54" s="14" t="s">
        <v>448</v>
      </c>
      <c r="I54" s="21">
        <v>2.5</v>
      </c>
      <c r="J54" s="21"/>
      <c r="K54" s="8"/>
    </row>
    <row r="55" spans="1:11" ht="19.899999999999999" customHeight="1">
      <c r="B55" s="10">
        <v>22</v>
      </c>
      <c r="C55" s="11" t="s">
        <v>449</v>
      </c>
      <c r="D55" s="11" t="s">
        <v>239</v>
      </c>
      <c r="E55" s="11" t="s">
        <v>187</v>
      </c>
      <c r="F55" s="11" t="s">
        <v>401</v>
      </c>
      <c r="G55" s="11" t="s">
        <v>402</v>
      </c>
      <c r="H55" s="11" t="s">
        <v>450</v>
      </c>
      <c r="I55" s="20">
        <v>8.0399999999999991</v>
      </c>
      <c r="J55" s="20"/>
      <c r="K55" s="8"/>
    </row>
    <row r="56" spans="1:11" ht="19.899999999999999" customHeight="1">
      <c r="A56" s="12"/>
      <c r="B56" s="13">
        <v>1</v>
      </c>
      <c r="C56" s="9"/>
      <c r="D56" s="14" t="s">
        <v>239</v>
      </c>
      <c r="E56" s="15" t="s">
        <v>187</v>
      </c>
      <c r="F56" s="14" t="s">
        <v>401</v>
      </c>
      <c r="G56" s="14" t="s">
        <v>402</v>
      </c>
      <c r="H56" s="14" t="s">
        <v>450</v>
      </c>
      <c r="I56" s="21">
        <v>8.0399999999999991</v>
      </c>
      <c r="J56" s="21"/>
      <c r="K56" s="8"/>
    </row>
    <row r="57" spans="1:11" ht="19.899999999999999" customHeight="1">
      <c r="B57" s="10">
        <v>23</v>
      </c>
      <c r="C57" s="11" t="s">
        <v>451</v>
      </c>
      <c r="D57" s="11"/>
      <c r="E57" s="11"/>
      <c r="F57" s="11"/>
      <c r="G57" s="11"/>
      <c r="H57" s="11"/>
      <c r="I57" s="20">
        <v>19.8</v>
      </c>
      <c r="J57" s="20"/>
      <c r="K57" s="8"/>
    </row>
    <row r="58" spans="1:11" ht="19.899999999999999" customHeight="1">
      <c r="A58" s="112"/>
      <c r="B58" s="13">
        <v>1</v>
      </c>
      <c r="C58" s="9"/>
      <c r="D58" s="14" t="s">
        <v>239</v>
      </c>
      <c r="E58" s="15" t="s">
        <v>187</v>
      </c>
      <c r="F58" s="14" t="s">
        <v>401</v>
      </c>
      <c r="G58" s="14" t="s">
        <v>402</v>
      </c>
      <c r="H58" s="14" t="s">
        <v>452</v>
      </c>
      <c r="I58" s="21">
        <v>1.4</v>
      </c>
      <c r="J58" s="21"/>
      <c r="K58" s="8"/>
    </row>
    <row r="59" spans="1:11" ht="19.899999999999999" customHeight="1">
      <c r="A59" s="112"/>
      <c r="B59" s="13">
        <v>2</v>
      </c>
      <c r="C59" s="9"/>
      <c r="D59" s="14" t="s">
        <v>239</v>
      </c>
      <c r="E59" s="15" t="s">
        <v>187</v>
      </c>
      <c r="F59" s="14" t="s">
        <v>401</v>
      </c>
      <c r="G59" s="14" t="s">
        <v>402</v>
      </c>
      <c r="H59" s="14" t="s">
        <v>453</v>
      </c>
      <c r="I59" s="21">
        <v>0.06</v>
      </c>
      <c r="J59" s="21"/>
      <c r="K59" s="8"/>
    </row>
    <row r="60" spans="1:11" ht="19.899999999999999" customHeight="1">
      <c r="A60" s="112"/>
      <c r="B60" s="13">
        <v>3</v>
      </c>
      <c r="C60" s="9"/>
      <c r="D60" s="14" t="s">
        <v>239</v>
      </c>
      <c r="E60" s="15" t="s">
        <v>187</v>
      </c>
      <c r="F60" s="14" t="s">
        <v>401</v>
      </c>
      <c r="G60" s="14" t="s">
        <v>402</v>
      </c>
      <c r="H60" s="14" t="s">
        <v>454</v>
      </c>
      <c r="I60" s="21">
        <v>0.6</v>
      </c>
      <c r="J60" s="21"/>
      <c r="K60" s="8"/>
    </row>
    <row r="61" spans="1:11" ht="19.899999999999999" customHeight="1">
      <c r="A61" s="112"/>
      <c r="B61" s="13">
        <v>4</v>
      </c>
      <c r="C61" s="9"/>
      <c r="D61" s="14" t="s">
        <v>239</v>
      </c>
      <c r="E61" s="15" t="s">
        <v>187</v>
      </c>
      <c r="F61" s="14" t="s">
        <v>401</v>
      </c>
      <c r="G61" s="14" t="s">
        <v>402</v>
      </c>
      <c r="H61" s="14" t="s">
        <v>455</v>
      </c>
      <c r="I61" s="21">
        <v>1.6</v>
      </c>
      <c r="J61" s="21"/>
      <c r="K61" s="8"/>
    </row>
    <row r="62" spans="1:11" ht="19.899999999999999" customHeight="1">
      <c r="A62" s="112"/>
      <c r="B62" s="13">
        <v>5</v>
      </c>
      <c r="C62" s="9"/>
      <c r="D62" s="14" t="s">
        <v>239</v>
      </c>
      <c r="E62" s="15" t="s">
        <v>187</v>
      </c>
      <c r="F62" s="14" t="s">
        <v>401</v>
      </c>
      <c r="G62" s="14" t="s">
        <v>402</v>
      </c>
      <c r="H62" s="14" t="s">
        <v>456</v>
      </c>
      <c r="I62" s="21">
        <v>1.5</v>
      </c>
      <c r="J62" s="21"/>
      <c r="K62" s="8"/>
    </row>
    <row r="63" spans="1:11" ht="19.899999999999999" customHeight="1">
      <c r="A63" s="112"/>
      <c r="B63" s="13">
        <v>6</v>
      </c>
      <c r="C63" s="9"/>
      <c r="D63" s="14" t="s">
        <v>239</v>
      </c>
      <c r="E63" s="15" t="s">
        <v>187</v>
      </c>
      <c r="F63" s="14" t="s">
        <v>401</v>
      </c>
      <c r="G63" s="14" t="s">
        <v>402</v>
      </c>
      <c r="H63" s="14" t="s">
        <v>457</v>
      </c>
      <c r="I63" s="21">
        <v>6.6</v>
      </c>
      <c r="J63" s="21"/>
      <c r="K63" s="8"/>
    </row>
    <row r="64" spans="1:11" ht="19.899999999999999" customHeight="1">
      <c r="A64" s="112"/>
      <c r="B64" s="13">
        <v>7</v>
      </c>
      <c r="C64" s="9"/>
      <c r="D64" s="14" t="s">
        <v>239</v>
      </c>
      <c r="E64" s="15" t="s">
        <v>187</v>
      </c>
      <c r="F64" s="14" t="s">
        <v>401</v>
      </c>
      <c r="G64" s="14" t="s">
        <v>402</v>
      </c>
      <c r="H64" s="14" t="s">
        <v>458</v>
      </c>
      <c r="I64" s="21">
        <v>2.14</v>
      </c>
      <c r="J64" s="21"/>
      <c r="K64" s="8"/>
    </row>
    <row r="65" spans="1:11" ht="19.899999999999999" customHeight="1">
      <c r="A65" s="112"/>
      <c r="B65" s="13">
        <v>8</v>
      </c>
      <c r="C65" s="9"/>
      <c r="D65" s="14" t="s">
        <v>239</v>
      </c>
      <c r="E65" s="15" t="s">
        <v>187</v>
      </c>
      <c r="F65" s="14" t="s">
        <v>401</v>
      </c>
      <c r="G65" s="14" t="s">
        <v>402</v>
      </c>
      <c r="H65" s="14" t="s">
        <v>459</v>
      </c>
      <c r="I65" s="21">
        <v>0.42</v>
      </c>
      <c r="J65" s="21"/>
      <c r="K65" s="8"/>
    </row>
    <row r="66" spans="1:11" ht="19.899999999999999" customHeight="1">
      <c r="A66" s="112"/>
      <c r="B66" s="13">
        <v>9</v>
      </c>
      <c r="C66" s="9"/>
      <c r="D66" s="14" t="s">
        <v>239</v>
      </c>
      <c r="E66" s="15" t="s">
        <v>187</v>
      </c>
      <c r="F66" s="14" t="s">
        <v>401</v>
      </c>
      <c r="G66" s="14" t="s">
        <v>402</v>
      </c>
      <c r="H66" s="14" t="s">
        <v>460</v>
      </c>
      <c r="I66" s="21">
        <v>0.8</v>
      </c>
      <c r="J66" s="21"/>
      <c r="K66" s="8"/>
    </row>
    <row r="67" spans="1:11" ht="19.899999999999999" customHeight="1">
      <c r="A67" s="112"/>
      <c r="B67" s="13">
        <v>10</v>
      </c>
      <c r="C67" s="9"/>
      <c r="D67" s="14" t="s">
        <v>239</v>
      </c>
      <c r="E67" s="15" t="s">
        <v>187</v>
      </c>
      <c r="F67" s="14" t="s">
        <v>401</v>
      </c>
      <c r="G67" s="14" t="s">
        <v>402</v>
      </c>
      <c r="H67" s="14" t="s">
        <v>461</v>
      </c>
      <c r="I67" s="21">
        <v>0.6</v>
      </c>
      <c r="J67" s="21"/>
      <c r="K67" s="8"/>
    </row>
    <row r="68" spans="1:11" ht="19.899999999999999" customHeight="1">
      <c r="A68" s="112"/>
      <c r="B68" s="13">
        <v>11</v>
      </c>
      <c r="C68" s="9"/>
      <c r="D68" s="14" t="s">
        <v>239</v>
      </c>
      <c r="E68" s="15" t="s">
        <v>187</v>
      </c>
      <c r="F68" s="14" t="s">
        <v>401</v>
      </c>
      <c r="G68" s="14" t="s">
        <v>402</v>
      </c>
      <c r="H68" s="14" t="s">
        <v>462</v>
      </c>
      <c r="I68" s="21">
        <v>0.6</v>
      </c>
      <c r="J68" s="21"/>
      <c r="K68" s="8"/>
    </row>
    <row r="69" spans="1:11" ht="19.899999999999999" customHeight="1">
      <c r="A69" s="112"/>
      <c r="B69" s="13">
        <v>12</v>
      </c>
      <c r="C69" s="9"/>
      <c r="D69" s="14" t="s">
        <v>239</v>
      </c>
      <c r="E69" s="15" t="s">
        <v>187</v>
      </c>
      <c r="F69" s="14" t="s">
        <v>401</v>
      </c>
      <c r="G69" s="14" t="s">
        <v>402</v>
      </c>
      <c r="H69" s="14" t="s">
        <v>463</v>
      </c>
      <c r="I69" s="21">
        <v>2.2000000000000002</v>
      </c>
      <c r="J69" s="21"/>
      <c r="K69" s="8"/>
    </row>
    <row r="70" spans="1:11" ht="19.899999999999999" customHeight="1">
      <c r="A70" s="112"/>
      <c r="B70" s="13">
        <v>13</v>
      </c>
      <c r="C70" s="9"/>
      <c r="D70" s="14" t="s">
        <v>239</v>
      </c>
      <c r="E70" s="15" t="s">
        <v>187</v>
      </c>
      <c r="F70" s="14" t="s">
        <v>401</v>
      </c>
      <c r="G70" s="14" t="s">
        <v>402</v>
      </c>
      <c r="H70" s="14" t="s">
        <v>464</v>
      </c>
      <c r="I70" s="21">
        <v>1.28</v>
      </c>
      <c r="J70" s="21"/>
      <c r="K70" s="8"/>
    </row>
    <row r="71" spans="1:11" ht="19.899999999999999" customHeight="1">
      <c r="B71" s="10">
        <v>24</v>
      </c>
      <c r="C71" s="11" t="s">
        <v>465</v>
      </c>
      <c r="D71" s="11"/>
      <c r="E71" s="11"/>
      <c r="F71" s="11"/>
      <c r="G71" s="11"/>
      <c r="H71" s="11"/>
      <c r="I71" s="20">
        <v>10.8</v>
      </c>
      <c r="J71" s="20"/>
      <c r="K71" s="8"/>
    </row>
    <row r="72" spans="1:11" ht="19.899999999999999" customHeight="1">
      <c r="A72" s="112"/>
      <c r="B72" s="13">
        <v>1</v>
      </c>
      <c r="C72" s="9"/>
      <c r="D72" s="14" t="s">
        <v>239</v>
      </c>
      <c r="E72" s="15" t="s">
        <v>187</v>
      </c>
      <c r="F72" s="14" t="s">
        <v>401</v>
      </c>
      <c r="G72" s="14" t="s">
        <v>407</v>
      </c>
      <c r="H72" s="14" t="s">
        <v>452</v>
      </c>
      <c r="I72" s="21">
        <v>1.5</v>
      </c>
      <c r="J72" s="21"/>
      <c r="K72" s="8"/>
    </row>
    <row r="73" spans="1:11" ht="19.899999999999999" customHeight="1">
      <c r="A73" s="112"/>
      <c r="B73" s="13">
        <v>2</v>
      </c>
      <c r="C73" s="9"/>
      <c r="D73" s="14" t="s">
        <v>239</v>
      </c>
      <c r="E73" s="15" t="s">
        <v>187</v>
      </c>
      <c r="F73" s="14" t="s">
        <v>401</v>
      </c>
      <c r="G73" s="14" t="s">
        <v>407</v>
      </c>
      <c r="H73" s="14" t="s">
        <v>453</v>
      </c>
      <c r="I73" s="21">
        <v>0.02</v>
      </c>
      <c r="J73" s="21"/>
      <c r="K73" s="8"/>
    </row>
    <row r="74" spans="1:11" ht="19.899999999999999" customHeight="1">
      <c r="A74" s="112"/>
      <c r="B74" s="13">
        <v>3</v>
      </c>
      <c r="C74" s="9"/>
      <c r="D74" s="14" t="s">
        <v>239</v>
      </c>
      <c r="E74" s="15" t="s">
        <v>187</v>
      </c>
      <c r="F74" s="14" t="s">
        <v>401</v>
      </c>
      <c r="G74" s="14" t="s">
        <v>407</v>
      </c>
      <c r="H74" s="14" t="s">
        <v>454</v>
      </c>
      <c r="I74" s="21">
        <v>0.1</v>
      </c>
      <c r="J74" s="21"/>
      <c r="K74" s="8"/>
    </row>
    <row r="75" spans="1:11" ht="19.899999999999999" customHeight="1">
      <c r="A75" s="112"/>
      <c r="B75" s="13">
        <v>4</v>
      </c>
      <c r="C75" s="9"/>
      <c r="D75" s="14" t="s">
        <v>239</v>
      </c>
      <c r="E75" s="15" t="s">
        <v>187</v>
      </c>
      <c r="F75" s="14" t="s">
        <v>401</v>
      </c>
      <c r="G75" s="14" t="s">
        <v>407</v>
      </c>
      <c r="H75" s="14" t="s">
        <v>455</v>
      </c>
      <c r="I75" s="21">
        <v>0.28000000000000003</v>
      </c>
      <c r="J75" s="21"/>
      <c r="K75" s="8"/>
    </row>
    <row r="76" spans="1:11" ht="19.899999999999999" customHeight="1">
      <c r="A76" s="112"/>
      <c r="B76" s="13">
        <v>5</v>
      </c>
      <c r="C76" s="9"/>
      <c r="D76" s="14" t="s">
        <v>239</v>
      </c>
      <c r="E76" s="15" t="s">
        <v>187</v>
      </c>
      <c r="F76" s="14" t="s">
        <v>401</v>
      </c>
      <c r="G76" s="14" t="s">
        <v>407</v>
      </c>
      <c r="H76" s="14" t="s">
        <v>456</v>
      </c>
      <c r="I76" s="21">
        <v>0.6</v>
      </c>
      <c r="J76" s="21"/>
      <c r="K76" s="8"/>
    </row>
    <row r="77" spans="1:11" ht="19.899999999999999" customHeight="1">
      <c r="A77" s="112"/>
      <c r="B77" s="13">
        <v>6</v>
      </c>
      <c r="C77" s="9"/>
      <c r="D77" s="14" t="s">
        <v>239</v>
      </c>
      <c r="E77" s="15" t="s">
        <v>187</v>
      </c>
      <c r="F77" s="14" t="s">
        <v>401</v>
      </c>
      <c r="G77" s="14" t="s">
        <v>407</v>
      </c>
      <c r="H77" s="14" t="s">
        <v>457</v>
      </c>
      <c r="I77" s="21">
        <v>3.6</v>
      </c>
      <c r="J77" s="21"/>
      <c r="K77" s="8"/>
    </row>
    <row r="78" spans="1:11" ht="19.899999999999999" customHeight="1">
      <c r="A78" s="112"/>
      <c r="B78" s="13">
        <v>7</v>
      </c>
      <c r="C78" s="9"/>
      <c r="D78" s="14" t="s">
        <v>239</v>
      </c>
      <c r="E78" s="15" t="s">
        <v>187</v>
      </c>
      <c r="F78" s="14" t="s">
        <v>401</v>
      </c>
      <c r="G78" s="14" t="s">
        <v>407</v>
      </c>
      <c r="H78" s="14" t="s">
        <v>458</v>
      </c>
      <c r="I78" s="21">
        <v>1</v>
      </c>
      <c r="J78" s="21"/>
      <c r="K78" s="8"/>
    </row>
    <row r="79" spans="1:11" ht="19.899999999999999" customHeight="1">
      <c r="A79" s="112"/>
      <c r="B79" s="13">
        <v>8</v>
      </c>
      <c r="C79" s="9"/>
      <c r="D79" s="14" t="s">
        <v>239</v>
      </c>
      <c r="E79" s="15" t="s">
        <v>187</v>
      </c>
      <c r="F79" s="14" t="s">
        <v>401</v>
      </c>
      <c r="G79" s="14" t="s">
        <v>407</v>
      </c>
      <c r="H79" s="14" t="s">
        <v>460</v>
      </c>
      <c r="I79" s="21">
        <v>0.2</v>
      </c>
      <c r="J79" s="21"/>
      <c r="K79" s="8"/>
    </row>
    <row r="80" spans="1:11" ht="19.899999999999999" customHeight="1">
      <c r="A80" s="112"/>
      <c r="B80" s="13">
        <v>9</v>
      </c>
      <c r="C80" s="9"/>
      <c r="D80" s="14" t="s">
        <v>239</v>
      </c>
      <c r="E80" s="15" t="s">
        <v>187</v>
      </c>
      <c r="F80" s="14" t="s">
        <v>401</v>
      </c>
      <c r="G80" s="14" t="s">
        <v>407</v>
      </c>
      <c r="H80" s="14" t="s">
        <v>461</v>
      </c>
      <c r="I80" s="21">
        <v>1.5</v>
      </c>
      <c r="J80" s="21"/>
      <c r="K80" s="8"/>
    </row>
    <row r="81" spans="1:11" ht="19.899999999999999" customHeight="1">
      <c r="A81" s="112"/>
      <c r="B81" s="13">
        <v>10</v>
      </c>
      <c r="C81" s="9"/>
      <c r="D81" s="14" t="s">
        <v>239</v>
      </c>
      <c r="E81" s="15" t="s">
        <v>187</v>
      </c>
      <c r="F81" s="14" t="s">
        <v>401</v>
      </c>
      <c r="G81" s="14" t="s">
        <v>407</v>
      </c>
      <c r="H81" s="14" t="s">
        <v>463</v>
      </c>
      <c r="I81" s="21">
        <v>2</v>
      </c>
      <c r="J81" s="21"/>
      <c r="K81" s="8"/>
    </row>
    <row r="82" spans="1:11" ht="19.899999999999999" customHeight="1">
      <c r="B82" s="10">
        <v>25</v>
      </c>
      <c r="C82" s="11" t="s">
        <v>466</v>
      </c>
      <c r="D82" s="11" t="s">
        <v>239</v>
      </c>
      <c r="E82" s="11" t="s">
        <v>187</v>
      </c>
      <c r="F82" s="11" t="s">
        <v>401</v>
      </c>
      <c r="G82" s="11" t="s">
        <v>402</v>
      </c>
      <c r="H82" s="11" t="s">
        <v>467</v>
      </c>
      <c r="I82" s="20">
        <v>1.06</v>
      </c>
      <c r="J82" s="20"/>
      <c r="K82" s="8"/>
    </row>
    <row r="83" spans="1:11" ht="19.899999999999999" customHeight="1">
      <c r="A83" s="12"/>
      <c r="B83" s="13">
        <v>1</v>
      </c>
      <c r="C83" s="9"/>
      <c r="D83" s="14" t="s">
        <v>239</v>
      </c>
      <c r="E83" s="15" t="s">
        <v>187</v>
      </c>
      <c r="F83" s="14" t="s">
        <v>401</v>
      </c>
      <c r="G83" s="14" t="s">
        <v>402</v>
      </c>
      <c r="H83" s="14" t="s">
        <v>467</v>
      </c>
      <c r="I83" s="21">
        <v>1.06</v>
      </c>
      <c r="J83" s="21"/>
      <c r="K83" s="8"/>
    </row>
    <row r="84" spans="1:11" ht="19.899999999999999" customHeight="1">
      <c r="B84" s="10">
        <v>26</v>
      </c>
      <c r="C84" s="11" t="s">
        <v>468</v>
      </c>
      <c r="D84" s="11" t="s">
        <v>239</v>
      </c>
      <c r="E84" s="11" t="s">
        <v>187</v>
      </c>
      <c r="F84" s="11" t="s">
        <v>401</v>
      </c>
      <c r="G84" s="11" t="s">
        <v>407</v>
      </c>
      <c r="H84" s="11" t="s">
        <v>467</v>
      </c>
      <c r="I84" s="20">
        <v>0.54</v>
      </c>
      <c r="J84" s="20"/>
      <c r="K84" s="8"/>
    </row>
    <row r="85" spans="1:11" ht="19.899999999999999" customHeight="1">
      <c r="A85" s="12"/>
      <c r="B85" s="13">
        <v>1</v>
      </c>
      <c r="C85" s="9"/>
      <c r="D85" s="14" t="s">
        <v>239</v>
      </c>
      <c r="E85" s="15" t="s">
        <v>187</v>
      </c>
      <c r="F85" s="14" t="s">
        <v>401</v>
      </c>
      <c r="G85" s="14" t="s">
        <v>407</v>
      </c>
      <c r="H85" s="14" t="s">
        <v>467</v>
      </c>
      <c r="I85" s="21">
        <v>0.54</v>
      </c>
      <c r="J85" s="21"/>
      <c r="K85" s="8"/>
    </row>
    <row r="86" spans="1:11" ht="19.899999999999999" customHeight="1">
      <c r="B86" s="10">
        <v>27</v>
      </c>
      <c r="C86" s="11" t="s">
        <v>469</v>
      </c>
      <c r="D86" s="11" t="s">
        <v>470</v>
      </c>
      <c r="E86" s="11" t="s">
        <v>187</v>
      </c>
      <c r="F86" s="11" t="s">
        <v>401</v>
      </c>
      <c r="G86" s="11" t="s">
        <v>407</v>
      </c>
      <c r="H86" s="11" t="s">
        <v>458</v>
      </c>
      <c r="I86" s="20">
        <v>3</v>
      </c>
      <c r="J86" s="20"/>
      <c r="K86" s="8"/>
    </row>
    <row r="87" spans="1:11" ht="19.899999999999999" customHeight="1">
      <c r="A87" s="12"/>
      <c r="B87" s="13">
        <v>1</v>
      </c>
      <c r="C87" s="9"/>
      <c r="D87" s="14" t="s">
        <v>470</v>
      </c>
      <c r="E87" s="15" t="s">
        <v>187</v>
      </c>
      <c r="F87" s="14" t="s">
        <v>401</v>
      </c>
      <c r="G87" s="14" t="s">
        <v>407</v>
      </c>
      <c r="H87" s="14" t="s">
        <v>458</v>
      </c>
      <c r="I87" s="21">
        <v>3</v>
      </c>
      <c r="J87" s="21"/>
      <c r="K87" s="8"/>
    </row>
    <row r="88" spans="1:11" ht="19.899999999999999" customHeight="1">
      <c r="B88" s="10">
        <v>28</v>
      </c>
      <c r="C88" s="11" t="s">
        <v>471</v>
      </c>
      <c r="D88" s="11"/>
      <c r="E88" s="11"/>
      <c r="F88" s="11"/>
      <c r="G88" s="11"/>
      <c r="H88" s="11"/>
      <c r="I88" s="20">
        <v>10</v>
      </c>
      <c r="J88" s="20"/>
      <c r="K88" s="8"/>
    </row>
    <row r="89" spans="1:11" ht="19.899999999999999" customHeight="1">
      <c r="A89" s="112"/>
      <c r="B89" s="13">
        <v>1</v>
      </c>
      <c r="C89" s="9"/>
      <c r="D89" s="14" t="s">
        <v>470</v>
      </c>
      <c r="E89" s="15" t="s">
        <v>187</v>
      </c>
      <c r="F89" s="14" t="s">
        <v>401</v>
      </c>
      <c r="G89" s="14" t="s">
        <v>407</v>
      </c>
      <c r="H89" s="14" t="s">
        <v>452</v>
      </c>
      <c r="I89" s="21">
        <v>2</v>
      </c>
      <c r="J89" s="21"/>
      <c r="K89" s="8"/>
    </row>
    <row r="90" spans="1:11" ht="19.899999999999999" customHeight="1">
      <c r="A90" s="112"/>
      <c r="B90" s="13">
        <v>2</v>
      </c>
      <c r="C90" s="9"/>
      <c r="D90" s="14" t="s">
        <v>470</v>
      </c>
      <c r="E90" s="15" t="s">
        <v>187</v>
      </c>
      <c r="F90" s="14" t="s">
        <v>401</v>
      </c>
      <c r="G90" s="14" t="s">
        <v>407</v>
      </c>
      <c r="H90" s="14" t="s">
        <v>462</v>
      </c>
      <c r="I90" s="21">
        <v>6</v>
      </c>
      <c r="J90" s="21"/>
      <c r="K90" s="8"/>
    </row>
    <row r="91" spans="1:11" ht="19.899999999999999" customHeight="1">
      <c r="A91" s="112"/>
      <c r="B91" s="13">
        <v>3</v>
      </c>
      <c r="C91" s="9"/>
      <c r="D91" s="14" t="s">
        <v>470</v>
      </c>
      <c r="E91" s="15" t="s">
        <v>187</v>
      </c>
      <c r="F91" s="14" t="s">
        <v>401</v>
      </c>
      <c r="G91" s="14" t="s">
        <v>407</v>
      </c>
      <c r="H91" s="14" t="s">
        <v>463</v>
      </c>
      <c r="I91" s="21">
        <v>2</v>
      </c>
      <c r="J91" s="21"/>
      <c r="K91" s="8"/>
    </row>
    <row r="92" spans="1:11" ht="19.899999999999999" customHeight="1">
      <c r="B92" s="10">
        <v>29</v>
      </c>
      <c r="C92" s="11" t="s">
        <v>472</v>
      </c>
      <c r="D92" s="11"/>
      <c r="E92" s="11"/>
      <c r="F92" s="11"/>
      <c r="G92" s="11"/>
      <c r="H92" s="11"/>
      <c r="I92" s="20">
        <v>11</v>
      </c>
      <c r="J92" s="20"/>
      <c r="K92" s="8"/>
    </row>
    <row r="93" spans="1:11" ht="19.899999999999999" customHeight="1">
      <c r="A93" s="112"/>
      <c r="B93" s="13">
        <v>1</v>
      </c>
      <c r="C93" s="9"/>
      <c r="D93" s="14" t="s">
        <v>470</v>
      </c>
      <c r="E93" s="15" t="s">
        <v>187</v>
      </c>
      <c r="F93" s="14" t="s">
        <v>401</v>
      </c>
      <c r="G93" s="14" t="s">
        <v>407</v>
      </c>
      <c r="H93" s="14" t="s">
        <v>473</v>
      </c>
      <c r="I93" s="21">
        <v>5</v>
      </c>
      <c r="J93" s="21"/>
      <c r="K93" s="8"/>
    </row>
    <row r="94" spans="1:11" ht="19.899999999999999" customHeight="1">
      <c r="A94" s="112"/>
      <c r="B94" s="13">
        <v>2</v>
      </c>
      <c r="C94" s="9"/>
      <c r="D94" s="14" t="s">
        <v>470</v>
      </c>
      <c r="E94" s="15" t="s">
        <v>187</v>
      </c>
      <c r="F94" s="14" t="s">
        <v>401</v>
      </c>
      <c r="G94" s="14" t="s">
        <v>407</v>
      </c>
      <c r="H94" s="14" t="s">
        <v>458</v>
      </c>
      <c r="I94" s="21">
        <v>2.5</v>
      </c>
      <c r="J94" s="21"/>
      <c r="K94" s="8"/>
    </row>
    <row r="95" spans="1:11" ht="19.899999999999999" customHeight="1">
      <c r="A95" s="112"/>
      <c r="B95" s="13">
        <v>3</v>
      </c>
      <c r="C95" s="9"/>
      <c r="D95" s="14" t="s">
        <v>470</v>
      </c>
      <c r="E95" s="15" t="s">
        <v>187</v>
      </c>
      <c r="F95" s="14" t="s">
        <v>401</v>
      </c>
      <c r="G95" s="14" t="s">
        <v>407</v>
      </c>
      <c r="H95" s="14" t="s">
        <v>461</v>
      </c>
      <c r="I95" s="21">
        <v>1.5</v>
      </c>
      <c r="J95" s="21"/>
      <c r="K95" s="8"/>
    </row>
    <row r="96" spans="1:11" ht="19.899999999999999" customHeight="1">
      <c r="A96" s="112"/>
      <c r="B96" s="13">
        <v>4</v>
      </c>
      <c r="C96" s="9"/>
      <c r="D96" s="14" t="s">
        <v>470</v>
      </c>
      <c r="E96" s="15" t="s">
        <v>187</v>
      </c>
      <c r="F96" s="14" t="s">
        <v>401</v>
      </c>
      <c r="G96" s="14" t="s">
        <v>407</v>
      </c>
      <c r="H96" s="14" t="s">
        <v>463</v>
      </c>
      <c r="I96" s="21">
        <v>2</v>
      </c>
      <c r="J96" s="21"/>
      <c r="K96" s="8"/>
    </row>
    <row r="97" spans="1:11" ht="19.899999999999999" customHeight="1">
      <c r="B97" s="10">
        <v>30</v>
      </c>
      <c r="C97" s="11" t="s">
        <v>474</v>
      </c>
      <c r="D97" s="11"/>
      <c r="E97" s="11"/>
      <c r="F97" s="11"/>
      <c r="G97" s="11"/>
      <c r="H97" s="11"/>
      <c r="I97" s="20">
        <v>20</v>
      </c>
      <c r="J97" s="20"/>
      <c r="K97" s="8"/>
    </row>
    <row r="98" spans="1:11" ht="19.899999999999999" customHeight="1">
      <c r="A98" s="88"/>
      <c r="B98" s="13">
        <v>2</v>
      </c>
      <c r="C98" s="9"/>
      <c r="D98" s="14" t="s">
        <v>470</v>
      </c>
      <c r="E98" s="15" t="s">
        <v>187</v>
      </c>
      <c r="F98" s="14" t="s">
        <v>401</v>
      </c>
      <c r="G98" s="14" t="s">
        <v>475</v>
      </c>
      <c r="H98" s="14" t="s">
        <v>476</v>
      </c>
      <c r="I98" s="21">
        <v>20</v>
      </c>
      <c r="J98" s="21"/>
      <c r="K98" s="8"/>
    </row>
    <row r="99" spans="1:11" ht="19.899999999999999" customHeight="1">
      <c r="B99" s="10">
        <v>31</v>
      </c>
      <c r="C99" s="11" t="s">
        <v>477</v>
      </c>
      <c r="D99" s="11" t="s">
        <v>470</v>
      </c>
      <c r="E99" s="11" t="s">
        <v>187</v>
      </c>
      <c r="F99" s="11" t="s">
        <v>401</v>
      </c>
      <c r="G99" s="11" t="s">
        <v>478</v>
      </c>
      <c r="H99" s="11" t="s">
        <v>479</v>
      </c>
      <c r="I99" s="20">
        <v>410</v>
      </c>
      <c r="J99" s="20"/>
      <c r="K99" s="8"/>
    </row>
    <row r="100" spans="1:11" ht="19.899999999999999" customHeight="1">
      <c r="A100" s="12"/>
      <c r="B100" s="13">
        <v>1</v>
      </c>
      <c r="C100" s="9"/>
      <c r="D100" s="14" t="s">
        <v>470</v>
      </c>
      <c r="E100" s="15" t="s">
        <v>187</v>
      </c>
      <c r="F100" s="14" t="s">
        <v>401</v>
      </c>
      <c r="G100" s="14" t="s">
        <v>478</v>
      </c>
      <c r="H100" s="14" t="s">
        <v>479</v>
      </c>
      <c r="I100" s="21">
        <v>410</v>
      </c>
      <c r="J100" s="21"/>
      <c r="K100" s="8"/>
    </row>
    <row r="101" spans="1:11" ht="19.899999999999999" customHeight="1">
      <c r="B101" s="10">
        <v>32</v>
      </c>
      <c r="C101" s="11" t="s">
        <v>144</v>
      </c>
      <c r="D101" s="11"/>
      <c r="E101" s="11"/>
      <c r="F101" s="11"/>
      <c r="G101" s="11"/>
      <c r="H101" s="11"/>
      <c r="I101" s="20">
        <v>50</v>
      </c>
      <c r="J101" s="20"/>
      <c r="K101" s="8"/>
    </row>
    <row r="102" spans="1:11" ht="19.899999999999999" customHeight="1">
      <c r="B102" s="90"/>
      <c r="C102" s="91"/>
      <c r="D102" s="93" t="s">
        <v>470</v>
      </c>
      <c r="E102" s="94" t="s">
        <v>187</v>
      </c>
      <c r="F102" s="93" t="s">
        <v>401</v>
      </c>
      <c r="G102" s="93" t="s">
        <v>512</v>
      </c>
      <c r="H102" s="93" t="s">
        <v>476</v>
      </c>
      <c r="I102" s="95">
        <v>50</v>
      </c>
      <c r="J102" s="92"/>
      <c r="K102" s="8"/>
    </row>
    <row r="103" spans="1:11" ht="19.899999999999999" customHeight="1">
      <c r="B103" s="10">
        <v>33</v>
      </c>
      <c r="C103" s="11" t="s">
        <v>480</v>
      </c>
      <c r="D103" s="11" t="s">
        <v>470</v>
      </c>
      <c r="E103" s="11" t="s">
        <v>187</v>
      </c>
      <c r="F103" s="11" t="s">
        <v>401</v>
      </c>
      <c r="G103" s="11" t="s">
        <v>481</v>
      </c>
      <c r="H103" s="11" t="s">
        <v>482</v>
      </c>
      <c r="I103" s="20">
        <v>200</v>
      </c>
      <c r="J103" s="20"/>
      <c r="K103" s="8"/>
    </row>
    <row r="104" spans="1:11" ht="19.899999999999999" customHeight="1">
      <c r="A104" s="12"/>
      <c r="B104" s="13">
        <v>1</v>
      </c>
      <c r="C104" s="9"/>
      <c r="D104" s="14" t="s">
        <v>470</v>
      </c>
      <c r="E104" s="15" t="s">
        <v>187</v>
      </c>
      <c r="F104" s="14" t="s">
        <v>401</v>
      </c>
      <c r="G104" s="14" t="s">
        <v>481</v>
      </c>
      <c r="H104" s="14" t="s">
        <v>482</v>
      </c>
      <c r="I104" s="21">
        <v>200</v>
      </c>
      <c r="J104" s="21"/>
      <c r="K104" s="8"/>
    </row>
    <row r="105" spans="1:11" ht="19.899999999999999" customHeight="1">
      <c r="B105" s="10">
        <v>34</v>
      </c>
      <c r="C105" s="11" t="s">
        <v>483</v>
      </c>
      <c r="D105" s="11" t="s">
        <v>470</v>
      </c>
      <c r="E105" s="11" t="s">
        <v>187</v>
      </c>
      <c r="F105" s="11" t="s">
        <v>401</v>
      </c>
      <c r="G105" s="11" t="s">
        <v>481</v>
      </c>
      <c r="H105" s="11" t="s">
        <v>479</v>
      </c>
      <c r="I105" s="20">
        <v>17</v>
      </c>
      <c r="J105" s="20"/>
      <c r="K105" s="8"/>
    </row>
    <row r="106" spans="1:11" ht="19.899999999999999" customHeight="1">
      <c r="A106" s="12"/>
      <c r="B106" s="13">
        <v>1</v>
      </c>
      <c r="C106" s="9"/>
      <c r="D106" s="14" t="s">
        <v>470</v>
      </c>
      <c r="E106" s="15" t="s">
        <v>187</v>
      </c>
      <c r="F106" s="14" t="s">
        <v>401</v>
      </c>
      <c r="G106" s="14" t="s">
        <v>481</v>
      </c>
      <c r="H106" s="14" t="s">
        <v>479</v>
      </c>
      <c r="I106" s="21">
        <v>17</v>
      </c>
      <c r="J106" s="21"/>
      <c r="K106" s="8"/>
    </row>
    <row r="107" spans="1:11" ht="19.899999999999999" customHeight="1">
      <c r="B107" s="10">
        <v>35</v>
      </c>
      <c r="C107" s="11" t="s">
        <v>484</v>
      </c>
      <c r="D107" s="11" t="s">
        <v>470</v>
      </c>
      <c r="E107" s="11" t="s">
        <v>187</v>
      </c>
      <c r="F107" s="11" t="s">
        <v>401</v>
      </c>
      <c r="G107" s="11" t="s">
        <v>485</v>
      </c>
      <c r="H107" s="11" t="s">
        <v>476</v>
      </c>
      <c r="I107" s="20">
        <v>10</v>
      </c>
      <c r="J107" s="20"/>
      <c r="K107" s="8"/>
    </row>
    <row r="108" spans="1:11" ht="19.899999999999999" customHeight="1">
      <c r="A108" s="12"/>
      <c r="B108" s="13">
        <v>1</v>
      </c>
      <c r="C108" s="9"/>
      <c r="D108" s="14" t="s">
        <v>470</v>
      </c>
      <c r="E108" s="15" t="s">
        <v>187</v>
      </c>
      <c r="F108" s="14" t="s">
        <v>401</v>
      </c>
      <c r="G108" s="14" t="s">
        <v>485</v>
      </c>
      <c r="H108" s="14" t="s">
        <v>476</v>
      </c>
      <c r="I108" s="21">
        <v>10</v>
      </c>
      <c r="J108" s="21"/>
      <c r="K108" s="8"/>
    </row>
    <row r="109" spans="1:11" ht="19.899999999999999" customHeight="1">
      <c r="B109" s="10">
        <v>36</v>
      </c>
      <c r="C109" s="11" t="s">
        <v>486</v>
      </c>
      <c r="D109" s="11" t="s">
        <v>470</v>
      </c>
      <c r="E109" s="11" t="s">
        <v>187</v>
      </c>
      <c r="F109" s="11" t="s">
        <v>401</v>
      </c>
      <c r="G109" s="11" t="s">
        <v>487</v>
      </c>
      <c r="H109" s="11" t="s">
        <v>476</v>
      </c>
      <c r="I109" s="20">
        <v>120</v>
      </c>
      <c r="J109" s="20"/>
      <c r="K109" s="8"/>
    </row>
    <row r="110" spans="1:11" ht="19.899999999999999" customHeight="1">
      <c r="A110" s="12"/>
      <c r="B110" s="13">
        <v>1</v>
      </c>
      <c r="C110" s="9"/>
      <c r="D110" s="14" t="s">
        <v>470</v>
      </c>
      <c r="E110" s="15" t="s">
        <v>187</v>
      </c>
      <c r="F110" s="14" t="s">
        <v>401</v>
      </c>
      <c r="G110" s="14" t="s">
        <v>487</v>
      </c>
      <c r="H110" s="14" t="s">
        <v>476</v>
      </c>
      <c r="I110" s="21">
        <v>120</v>
      </c>
      <c r="J110" s="21"/>
      <c r="K110" s="8"/>
    </row>
    <row r="111" spans="1:11" ht="19.899999999999999" customHeight="1">
      <c r="B111" s="10">
        <v>37</v>
      </c>
      <c r="C111" s="11" t="s">
        <v>488</v>
      </c>
      <c r="D111" s="11"/>
      <c r="E111" s="11"/>
      <c r="F111" s="11"/>
      <c r="G111" s="11"/>
      <c r="H111" s="11"/>
      <c r="I111" s="20">
        <v>10</v>
      </c>
      <c r="J111" s="20"/>
      <c r="K111" s="8"/>
    </row>
    <row r="112" spans="1:11" ht="19.899999999999999" customHeight="1">
      <c r="A112" s="88"/>
      <c r="B112" s="13">
        <v>4</v>
      </c>
      <c r="C112" s="9"/>
      <c r="D112" s="14" t="s">
        <v>470</v>
      </c>
      <c r="E112" s="15" t="s">
        <v>187</v>
      </c>
      <c r="F112" s="14" t="s">
        <v>401</v>
      </c>
      <c r="G112" s="14" t="s">
        <v>489</v>
      </c>
      <c r="H112" s="14" t="s">
        <v>482</v>
      </c>
      <c r="I112" s="21">
        <v>10</v>
      </c>
      <c r="J112" s="21"/>
      <c r="K112" s="8"/>
    </row>
    <row r="113" spans="1:11" ht="19.899999999999999" customHeight="1">
      <c r="B113" s="10">
        <v>38</v>
      </c>
      <c r="C113" s="11" t="s">
        <v>490</v>
      </c>
      <c r="D113" s="11" t="s">
        <v>470</v>
      </c>
      <c r="E113" s="11" t="s">
        <v>187</v>
      </c>
      <c r="F113" s="11" t="s">
        <v>401</v>
      </c>
      <c r="G113" s="11" t="s">
        <v>491</v>
      </c>
      <c r="H113" s="11" t="s">
        <v>482</v>
      </c>
      <c r="I113" s="20">
        <v>40</v>
      </c>
      <c r="J113" s="20"/>
      <c r="K113" s="8"/>
    </row>
    <row r="114" spans="1:11" ht="19.899999999999999" customHeight="1">
      <c r="A114" s="12"/>
      <c r="B114" s="13">
        <v>1</v>
      </c>
      <c r="C114" s="9"/>
      <c r="D114" s="14" t="s">
        <v>470</v>
      </c>
      <c r="E114" s="15" t="s">
        <v>187</v>
      </c>
      <c r="F114" s="14" t="s">
        <v>401</v>
      </c>
      <c r="G114" s="14" t="s">
        <v>491</v>
      </c>
      <c r="H114" s="14" t="s">
        <v>482</v>
      </c>
      <c r="I114" s="21">
        <v>40</v>
      </c>
      <c r="J114" s="21"/>
      <c r="K114" s="8"/>
    </row>
    <row r="115" spans="1:11" ht="19.899999999999999" customHeight="1">
      <c r="B115" s="10">
        <v>39</v>
      </c>
      <c r="C115" s="11" t="s">
        <v>140</v>
      </c>
      <c r="D115" s="11"/>
      <c r="E115" s="11"/>
      <c r="F115" s="11"/>
      <c r="G115" s="11"/>
      <c r="H115" s="11"/>
      <c r="I115" s="20">
        <v>200</v>
      </c>
      <c r="J115" s="20"/>
      <c r="K115" s="8"/>
    </row>
    <row r="116" spans="1:11" ht="19.899999999999999" customHeight="1">
      <c r="A116" s="88"/>
      <c r="B116" s="13">
        <v>2</v>
      </c>
      <c r="C116" s="9"/>
      <c r="D116" s="14" t="s">
        <v>470</v>
      </c>
      <c r="E116" s="15" t="s">
        <v>187</v>
      </c>
      <c r="F116" s="14" t="s">
        <v>401</v>
      </c>
      <c r="G116" s="14" t="s">
        <v>492</v>
      </c>
      <c r="H116" s="14" t="s">
        <v>476</v>
      </c>
      <c r="I116" s="21">
        <v>200</v>
      </c>
      <c r="J116" s="21"/>
      <c r="K116" s="8"/>
    </row>
    <row r="117" spans="1:11" ht="19.899999999999999" customHeight="1">
      <c r="B117" s="10">
        <v>40</v>
      </c>
      <c r="C117" s="11" t="s">
        <v>493</v>
      </c>
      <c r="D117" s="11"/>
      <c r="E117" s="11"/>
      <c r="F117" s="11"/>
      <c r="G117" s="11"/>
      <c r="H117" s="11"/>
      <c r="I117" s="20">
        <v>200</v>
      </c>
      <c r="J117" s="20"/>
      <c r="K117" s="8"/>
    </row>
    <row r="118" spans="1:11" ht="19.899999999999999" customHeight="1">
      <c r="A118" s="88"/>
      <c r="B118" s="13">
        <v>2</v>
      </c>
      <c r="C118" s="9"/>
      <c r="D118" s="14" t="s">
        <v>470</v>
      </c>
      <c r="E118" s="15" t="s">
        <v>187</v>
      </c>
      <c r="F118" s="14" t="s">
        <v>401</v>
      </c>
      <c r="G118" s="14" t="s">
        <v>494</v>
      </c>
      <c r="H118" s="14" t="s">
        <v>476</v>
      </c>
      <c r="I118" s="21">
        <v>200</v>
      </c>
      <c r="J118" s="21"/>
      <c r="K118" s="8"/>
    </row>
    <row r="119" spans="1:11" ht="19.899999999999999" customHeight="1">
      <c r="B119" s="10">
        <v>41</v>
      </c>
      <c r="C119" s="11" t="s">
        <v>495</v>
      </c>
      <c r="D119" s="11" t="s">
        <v>470</v>
      </c>
      <c r="E119" s="11" t="s">
        <v>187</v>
      </c>
      <c r="F119" s="11" t="s">
        <v>401</v>
      </c>
      <c r="G119" s="11" t="s">
        <v>496</v>
      </c>
      <c r="H119" s="11" t="s">
        <v>476</v>
      </c>
      <c r="I119" s="20">
        <v>280.8</v>
      </c>
      <c r="J119" s="20"/>
      <c r="K119" s="8"/>
    </row>
    <row r="120" spans="1:11" ht="19.899999999999999" customHeight="1">
      <c r="A120" s="12"/>
      <c r="B120" s="13">
        <v>1</v>
      </c>
      <c r="C120" s="9"/>
      <c r="D120" s="14" t="s">
        <v>470</v>
      </c>
      <c r="E120" s="15" t="s">
        <v>187</v>
      </c>
      <c r="F120" s="14" t="s">
        <v>401</v>
      </c>
      <c r="G120" s="14" t="s">
        <v>496</v>
      </c>
      <c r="H120" s="14" t="s">
        <v>476</v>
      </c>
      <c r="I120" s="21">
        <v>280.8</v>
      </c>
      <c r="J120" s="21"/>
      <c r="K120" s="8"/>
    </row>
    <row r="121" spans="1:11" ht="19.899999999999999" customHeight="1">
      <c r="B121" s="10">
        <v>42</v>
      </c>
      <c r="C121" s="11" t="s">
        <v>497</v>
      </c>
      <c r="D121" s="11" t="s">
        <v>470</v>
      </c>
      <c r="E121" s="11" t="s">
        <v>187</v>
      </c>
      <c r="F121" s="11" t="s">
        <v>401</v>
      </c>
      <c r="G121" s="11" t="s">
        <v>496</v>
      </c>
      <c r="H121" s="11" t="s">
        <v>482</v>
      </c>
      <c r="I121" s="20">
        <v>241</v>
      </c>
      <c r="J121" s="20"/>
      <c r="K121" s="8"/>
    </row>
    <row r="122" spans="1:11" ht="19.899999999999999" customHeight="1">
      <c r="A122" s="12"/>
      <c r="B122" s="13">
        <v>1</v>
      </c>
      <c r="C122" s="9"/>
      <c r="D122" s="14" t="s">
        <v>470</v>
      </c>
      <c r="E122" s="15" t="s">
        <v>187</v>
      </c>
      <c r="F122" s="14" t="s">
        <v>401</v>
      </c>
      <c r="G122" s="14" t="s">
        <v>496</v>
      </c>
      <c r="H122" s="14" t="s">
        <v>482</v>
      </c>
      <c r="I122" s="21">
        <v>241</v>
      </c>
      <c r="J122" s="21"/>
      <c r="K122" s="8"/>
    </row>
    <row r="123" spans="1:11" ht="19.899999999999999" customHeight="1">
      <c r="B123" s="10">
        <v>43</v>
      </c>
      <c r="C123" s="11" t="s">
        <v>498</v>
      </c>
      <c r="D123" s="11" t="s">
        <v>470</v>
      </c>
      <c r="E123" s="11" t="s">
        <v>187</v>
      </c>
      <c r="F123" s="11" t="s">
        <v>401</v>
      </c>
      <c r="G123" s="11" t="s">
        <v>499</v>
      </c>
      <c r="H123" s="11" t="s">
        <v>476</v>
      </c>
      <c r="I123" s="20">
        <v>10</v>
      </c>
      <c r="J123" s="20"/>
      <c r="K123" s="8"/>
    </row>
    <row r="124" spans="1:11" ht="19.899999999999999" customHeight="1">
      <c r="A124" s="12"/>
      <c r="B124" s="13">
        <v>1</v>
      </c>
      <c r="C124" s="9"/>
      <c r="D124" s="14" t="s">
        <v>470</v>
      </c>
      <c r="E124" s="15" t="s">
        <v>187</v>
      </c>
      <c r="F124" s="14" t="s">
        <v>401</v>
      </c>
      <c r="G124" s="14" t="s">
        <v>499</v>
      </c>
      <c r="H124" s="14" t="s">
        <v>476</v>
      </c>
      <c r="I124" s="21">
        <v>10</v>
      </c>
      <c r="J124" s="21"/>
      <c r="K124" s="8"/>
    </row>
    <row r="125" spans="1:11" ht="19.899999999999999" customHeight="1">
      <c r="B125" s="10">
        <v>44</v>
      </c>
      <c r="C125" s="11" t="s">
        <v>500</v>
      </c>
      <c r="D125" s="11"/>
      <c r="E125" s="11"/>
      <c r="F125" s="11"/>
      <c r="G125" s="11"/>
      <c r="H125" s="11"/>
      <c r="I125" s="20">
        <v>600</v>
      </c>
      <c r="J125" s="20"/>
      <c r="K125" s="8"/>
    </row>
    <row r="126" spans="1:11" ht="19.899999999999999" customHeight="1">
      <c r="A126" s="88"/>
      <c r="B126" s="13">
        <v>2</v>
      </c>
      <c r="C126" s="9"/>
      <c r="D126" s="14" t="s">
        <v>470</v>
      </c>
      <c r="E126" s="15" t="s">
        <v>187</v>
      </c>
      <c r="F126" s="14" t="s">
        <v>401</v>
      </c>
      <c r="G126" s="14" t="s">
        <v>481</v>
      </c>
      <c r="H126" s="14" t="s">
        <v>476</v>
      </c>
      <c r="I126" s="21">
        <v>600</v>
      </c>
      <c r="J126" s="21"/>
      <c r="K126" s="8"/>
    </row>
    <row r="127" spans="1:11" ht="19.899999999999999" customHeight="1">
      <c r="B127" s="10">
        <v>45</v>
      </c>
      <c r="C127" s="11" t="s">
        <v>501</v>
      </c>
      <c r="D127" s="11" t="s">
        <v>470</v>
      </c>
      <c r="E127" s="11" t="s">
        <v>187</v>
      </c>
      <c r="F127" s="11" t="s">
        <v>401</v>
      </c>
      <c r="G127" s="11" t="s">
        <v>496</v>
      </c>
      <c r="H127" s="11" t="s">
        <v>434</v>
      </c>
      <c r="I127" s="20">
        <v>7</v>
      </c>
      <c r="J127" s="20"/>
      <c r="K127" s="8"/>
    </row>
    <row r="128" spans="1:11" ht="19.899999999999999" customHeight="1">
      <c r="A128" s="12"/>
      <c r="B128" s="13">
        <v>1</v>
      </c>
      <c r="C128" s="9"/>
      <c r="D128" s="14" t="s">
        <v>470</v>
      </c>
      <c r="E128" s="15" t="s">
        <v>187</v>
      </c>
      <c r="F128" s="14" t="s">
        <v>401</v>
      </c>
      <c r="G128" s="14" t="s">
        <v>496</v>
      </c>
      <c r="H128" s="14" t="s">
        <v>434</v>
      </c>
      <c r="I128" s="21">
        <v>7</v>
      </c>
      <c r="J128" s="21"/>
      <c r="K128" s="8"/>
    </row>
    <row r="129" spans="1:11" ht="19.899999999999999" customHeight="1">
      <c r="B129" s="10">
        <v>46</v>
      </c>
      <c r="C129" s="11" t="s">
        <v>502</v>
      </c>
      <c r="D129" s="11"/>
      <c r="E129" s="11"/>
      <c r="F129" s="11"/>
      <c r="G129" s="11"/>
      <c r="H129" s="11"/>
      <c r="I129" s="20">
        <v>20</v>
      </c>
      <c r="J129" s="20"/>
      <c r="K129" s="8"/>
    </row>
    <row r="130" spans="1:11" ht="19.899999999999999" customHeight="1">
      <c r="A130" s="89"/>
      <c r="B130" s="13">
        <v>2</v>
      </c>
      <c r="C130" s="9"/>
      <c r="D130" s="14" t="s">
        <v>470</v>
      </c>
      <c r="E130" s="15" t="s">
        <v>187</v>
      </c>
      <c r="F130" s="14" t="s">
        <v>401</v>
      </c>
      <c r="G130" s="14" t="s">
        <v>503</v>
      </c>
      <c r="H130" s="14" t="s">
        <v>462</v>
      </c>
      <c r="I130" s="21">
        <v>20</v>
      </c>
      <c r="J130" s="21"/>
      <c r="K130" s="8"/>
    </row>
    <row r="131" spans="1:11" ht="19.899999999999999" customHeight="1">
      <c r="B131" s="10">
        <v>48</v>
      </c>
      <c r="C131" s="11" t="s">
        <v>105</v>
      </c>
      <c r="D131" s="11"/>
      <c r="E131" s="11"/>
      <c r="F131" s="11"/>
      <c r="G131" s="11"/>
      <c r="H131" s="11"/>
      <c r="I131" s="20">
        <v>10</v>
      </c>
      <c r="J131" s="20"/>
      <c r="K131" s="8"/>
    </row>
    <row r="132" spans="1:11" ht="19.899999999999999" customHeight="1">
      <c r="A132" s="112"/>
      <c r="B132" s="13">
        <v>1</v>
      </c>
      <c r="C132" s="9"/>
      <c r="D132" s="14" t="s">
        <v>470</v>
      </c>
      <c r="E132" s="15" t="s">
        <v>187</v>
      </c>
      <c r="F132" s="14" t="s">
        <v>401</v>
      </c>
      <c r="G132" s="14" t="s">
        <v>504</v>
      </c>
      <c r="H132" s="14" t="s">
        <v>452</v>
      </c>
      <c r="I132" s="21">
        <v>2</v>
      </c>
      <c r="J132" s="21"/>
      <c r="K132" s="8"/>
    </row>
    <row r="133" spans="1:11" ht="19.899999999999999" customHeight="1">
      <c r="A133" s="112"/>
      <c r="B133" s="13">
        <v>2</v>
      </c>
      <c r="C133" s="9"/>
      <c r="D133" s="14" t="s">
        <v>470</v>
      </c>
      <c r="E133" s="15" t="s">
        <v>187</v>
      </c>
      <c r="F133" s="14" t="s">
        <v>401</v>
      </c>
      <c r="G133" s="14" t="s">
        <v>504</v>
      </c>
      <c r="H133" s="14" t="s">
        <v>459</v>
      </c>
      <c r="I133" s="21">
        <v>1.5</v>
      </c>
      <c r="J133" s="21"/>
      <c r="K133" s="8"/>
    </row>
    <row r="134" spans="1:11" ht="19.899999999999999" customHeight="1">
      <c r="A134" s="112"/>
      <c r="B134" s="13">
        <v>3</v>
      </c>
      <c r="C134" s="9"/>
      <c r="D134" s="14" t="s">
        <v>470</v>
      </c>
      <c r="E134" s="15" t="s">
        <v>187</v>
      </c>
      <c r="F134" s="14" t="s">
        <v>401</v>
      </c>
      <c r="G134" s="14" t="s">
        <v>504</v>
      </c>
      <c r="H134" s="14" t="s">
        <v>462</v>
      </c>
      <c r="I134" s="21">
        <v>3.5</v>
      </c>
      <c r="J134" s="21"/>
      <c r="K134" s="8"/>
    </row>
    <row r="135" spans="1:11" ht="19.899999999999999" customHeight="1">
      <c r="A135" s="112"/>
      <c r="B135" s="13">
        <v>4</v>
      </c>
      <c r="C135" s="9"/>
      <c r="D135" s="14" t="s">
        <v>470</v>
      </c>
      <c r="E135" s="15" t="s">
        <v>187</v>
      </c>
      <c r="F135" s="14" t="s">
        <v>401</v>
      </c>
      <c r="G135" s="14" t="s">
        <v>504</v>
      </c>
      <c r="H135" s="14" t="s">
        <v>463</v>
      </c>
      <c r="I135" s="21">
        <v>3</v>
      </c>
      <c r="J135" s="21"/>
      <c r="K135" s="8"/>
    </row>
    <row r="136" spans="1:11" ht="19.899999999999999" customHeight="1">
      <c r="B136" s="10">
        <v>49</v>
      </c>
      <c r="C136" s="11" t="s">
        <v>505</v>
      </c>
      <c r="D136" s="11"/>
      <c r="E136" s="11"/>
      <c r="F136" s="11"/>
      <c r="G136" s="11"/>
      <c r="H136" s="11"/>
      <c r="I136" s="20">
        <v>30</v>
      </c>
      <c r="J136" s="20"/>
      <c r="K136" s="8"/>
    </row>
    <row r="137" spans="1:11" ht="19.899999999999999" customHeight="1">
      <c r="A137" s="89"/>
      <c r="B137" s="13">
        <v>2</v>
      </c>
      <c r="C137" s="9"/>
      <c r="D137" s="14" t="s">
        <v>470</v>
      </c>
      <c r="E137" s="15" t="s">
        <v>187</v>
      </c>
      <c r="F137" s="14" t="s">
        <v>401</v>
      </c>
      <c r="G137" s="14" t="s">
        <v>504</v>
      </c>
      <c r="H137" s="14" t="s">
        <v>458</v>
      </c>
      <c r="I137" s="21">
        <v>30</v>
      </c>
      <c r="J137" s="21"/>
      <c r="K137" s="8"/>
    </row>
    <row r="138" spans="1:11" ht="19.899999999999999" customHeight="1">
      <c r="B138" s="10">
        <v>50</v>
      </c>
      <c r="C138" s="11" t="s">
        <v>506</v>
      </c>
      <c r="D138" s="11" t="s">
        <v>470</v>
      </c>
      <c r="E138" s="11" t="s">
        <v>187</v>
      </c>
      <c r="F138" s="11" t="s">
        <v>401</v>
      </c>
      <c r="G138" s="11" t="s">
        <v>507</v>
      </c>
      <c r="H138" s="11" t="s">
        <v>458</v>
      </c>
      <c r="I138" s="20">
        <v>19</v>
      </c>
      <c r="J138" s="20"/>
      <c r="K138" s="8"/>
    </row>
    <row r="139" spans="1:11" ht="19.899999999999999" customHeight="1">
      <c r="A139" s="12"/>
      <c r="B139" s="13">
        <v>1</v>
      </c>
      <c r="C139" s="9"/>
      <c r="D139" s="14" t="s">
        <v>470</v>
      </c>
      <c r="E139" s="15" t="s">
        <v>187</v>
      </c>
      <c r="F139" s="14" t="s">
        <v>401</v>
      </c>
      <c r="G139" s="14" t="s">
        <v>507</v>
      </c>
      <c r="H139" s="14" t="s">
        <v>458</v>
      </c>
      <c r="I139" s="21">
        <v>19</v>
      </c>
      <c r="J139" s="21"/>
      <c r="K139" s="8"/>
    </row>
    <row r="140" spans="1:11" ht="19.899999999999999" customHeight="1">
      <c r="B140" s="10">
        <v>51</v>
      </c>
      <c r="C140" s="11" t="s">
        <v>508</v>
      </c>
      <c r="D140" s="11"/>
      <c r="E140" s="11"/>
      <c r="F140" s="11"/>
      <c r="G140" s="11"/>
      <c r="H140" s="11"/>
      <c r="I140" s="20">
        <v>224.72</v>
      </c>
      <c r="J140" s="20"/>
      <c r="K140" s="8"/>
    </row>
    <row r="141" spans="1:11" ht="19.899999999999999" customHeight="1">
      <c r="A141" s="112"/>
      <c r="B141" s="13">
        <v>1</v>
      </c>
      <c r="C141" s="9"/>
      <c r="D141" s="14" t="s">
        <v>470</v>
      </c>
      <c r="E141" s="15" t="s">
        <v>187</v>
      </c>
      <c r="F141" s="14" t="s">
        <v>401</v>
      </c>
      <c r="G141" s="14" t="s">
        <v>507</v>
      </c>
      <c r="H141" s="14" t="s">
        <v>452</v>
      </c>
      <c r="I141" s="21">
        <v>20</v>
      </c>
      <c r="J141" s="21"/>
      <c r="K141" s="8"/>
    </row>
    <row r="142" spans="1:11" ht="19.899999999999999" customHeight="1">
      <c r="A142" s="112"/>
      <c r="B142" s="13">
        <v>2</v>
      </c>
      <c r="C142" s="9"/>
      <c r="D142" s="14" t="s">
        <v>470</v>
      </c>
      <c r="E142" s="15" t="s">
        <v>187</v>
      </c>
      <c r="F142" s="14" t="s">
        <v>401</v>
      </c>
      <c r="G142" s="14" t="s">
        <v>507</v>
      </c>
      <c r="H142" s="14" t="s">
        <v>458</v>
      </c>
      <c r="I142" s="21">
        <v>34.72</v>
      </c>
      <c r="J142" s="21"/>
      <c r="K142" s="8"/>
    </row>
    <row r="143" spans="1:11" ht="19.899999999999999" customHeight="1">
      <c r="A143" s="112"/>
      <c r="B143" s="13">
        <v>3</v>
      </c>
      <c r="C143" s="9"/>
      <c r="D143" s="14" t="s">
        <v>470</v>
      </c>
      <c r="E143" s="15" t="s">
        <v>187</v>
      </c>
      <c r="F143" s="14" t="s">
        <v>401</v>
      </c>
      <c r="G143" s="14" t="s">
        <v>507</v>
      </c>
      <c r="H143" s="14" t="s">
        <v>461</v>
      </c>
      <c r="I143" s="21">
        <v>100</v>
      </c>
      <c r="J143" s="21"/>
      <c r="K143" s="8"/>
    </row>
    <row r="144" spans="1:11" ht="19.899999999999999" customHeight="1">
      <c r="A144" s="112"/>
      <c r="B144" s="13">
        <v>4</v>
      </c>
      <c r="C144" s="9"/>
      <c r="D144" s="14" t="s">
        <v>470</v>
      </c>
      <c r="E144" s="15" t="s">
        <v>187</v>
      </c>
      <c r="F144" s="14" t="s">
        <v>401</v>
      </c>
      <c r="G144" s="14" t="s">
        <v>507</v>
      </c>
      <c r="H144" s="14" t="s">
        <v>463</v>
      </c>
      <c r="I144" s="21">
        <v>70</v>
      </c>
      <c r="J144" s="21"/>
      <c r="K144" s="8"/>
    </row>
    <row r="145" spans="1:11" ht="19.899999999999999" customHeight="1">
      <c r="B145" s="10">
        <v>52</v>
      </c>
      <c r="C145" s="11" t="s">
        <v>509</v>
      </c>
      <c r="D145" s="11" t="s">
        <v>470</v>
      </c>
      <c r="E145" s="11" t="s">
        <v>187</v>
      </c>
      <c r="F145" s="11" t="s">
        <v>401</v>
      </c>
      <c r="G145" s="11" t="s">
        <v>407</v>
      </c>
      <c r="H145" s="11" t="s">
        <v>458</v>
      </c>
      <c r="I145" s="20">
        <v>5</v>
      </c>
      <c r="J145" s="20"/>
      <c r="K145" s="8"/>
    </row>
    <row r="146" spans="1:11" ht="19.899999999999999" customHeight="1">
      <c r="A146" s="12"/>
      <c r="B146" s="13">
        <v>1</v>
      </c>
      <c r="C146" s="9"/>
      <c r="D146" s="14" t="s">
        <v>470</v>
      </c>
      <c r="E146" s="15" t="s">
        <v>187</v>
      </c>
      <c r="F146" s="14" t="s">
        <v>401</v>
      </c>
      <c r="G146" s="14" t="s">
        <v>407</v>
      </c>
      <c r="H146" s="14" t="s">
        <v>458</v>
      </c>
      <c r="I146" s="21">
        <v>5</v>
      </c>
      <c r="J146" s="21"/>
      <c r="K146" s="8"/>
    </row>
    <row r="147" spans="1:11" ht="8.4499999999999993" customHeight="1">
      <c r="A147" s="22"/>
      <c r="B147" s="23"/>
      <c r="C147" s="23"/>
      <c r="D147" s="23"/>
      <c r="E147" s="23"/>
      <c r="F147" s="23"/>
      <c r="G147" s="23"/>
      <c r="H147" s="23"/>
      <c r="I147" s="26"/>
      <c r="J147" s="23"/>
      <c r="K147" s="27"/>
    </row>
    <row r="148" spans="1:11" ht="14.25" customHeight="1">
      <c r="A148" s="24"/>
      <c r="B148" s="100" t="s">
        <v>510</v>
      </c>
      <c r="C148" s="100"/>
      <c r="D148" s="100"/>
      <c r="E148" s="100"/>
      <c r="F148" s="100"/>
      <c r="G148" s="100"/>
      <c r="H148" s="100"/>
      <c r="I148" s="100"/>
      <c r="J148" s="100"/>
      <c r="K148" s="28"/>
    </row>
    <row r="149" spans="1:11" ht="14.25" customHeight="1">
      <c r="A149" s="25"/>
      <c r="B149" s="101" t="s">
        <v>511</v>
      </c>
      <c r="C149" s="101"/>
      <c r="D149" s="101"/>
      <c r="E149" s="101"/>
      <c r="F149" s="101"/>
      <c r="G149" s="101"/>
      <c r="H149" s="101"/>
      <c r="I149" s="101"/>
      <c r="J149" s="101"/>
      <c r="K149" s="29"/>
    </row>
  </sheetData>
  <mergeCells count="23">
    <mergeCell ref="B148:J148"/>
    <mergeCell ref="B149:J149"/>
    <mergeCell ref="A8:A10"/>
    <mergeCell ref="A12:A15"/>
    <mergeCell ref="A29:A30"/>
    <mergeCell ref="A58:A70"/>
    <mergeCell ref="A72:A81"/>
    <mergeCell ref="A89:A91"/>
    <mergeCell ref="A93:A96"/>
    <mergeCell ref="A132:A135"/>
    <mergeCell ref="A141:A144"/>
    <mergeCell ref="B1:C1"/>
    <mergeCell ref="B2:J2"/>
    <mergeCell ref="B3:C3"/>
    <mergeCell ref="I4:J4"/>
    <mergeCell ref="B6:C6"/>
    <mergeCell ref="D4:D5"/>
    <mergeCell ref="E4:E5"/>
    <mergeCell ref="F4:F5"/>
    <mergeCell ref="G4:G5"/>
    <mergeCell ref="H4:H5"/>
    <mergeCell ref="B4:B5"/>
    <mergeCell ref="C4:C5"/>
  </mergeCells>
  <phoneticPr fontId="11" type="noConversion"/>
  <printOptions horizontalCentered="1"/>
  <pageMargins left="0.75" right="0.75" top="0.268999993801117" bottom="0.268999993801117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3.5"/>
  <sheetData/>
  <phoneticPr fontId="1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1"/>
  <sheetViews>
    <sheetView workbookViewId="0">
      <pane ySplit="5" topLeftCell="A6" activePane="bottomLeft" state="frozen"/>
      <selection pane="bottomLeft" activeCell="E8" sqref="E8"/>
    </sheetView>
  </sheetViews>
  <sheetFormatPr defaultColWidth="10" defaultRowHeight="13.5"/>
  <cols>
    <col min="1" max="1" width="1.5" customWidth="1"/>
    <col min="2" max="2" width="13.5" customWidth="1"/>
    <col min="3" max="3" width="33.375" customWidth="1"/>
    <col min="4" max="16" width="16.375" customWidth="1"/>
    <col min="17" max="17" width="1.5" customWidth="1"/>
    <col min="18" max="19" width="9.75" customWidth="1"/>
  </cols>
  <sheetData>
    <row r="1" spans="1:17" ht="14.25" customHeight="1">
      <c r="A1" s="1"/>
      <c r="B1" s="105" t="s">
        <v>58</v>
      </c>
      <c r="C1" s="105"/>
      <c r="D1" s="64"/>
      <c r="E1" s="64"/>
      <c r="F1" s="106"/>
      <c r="G1" s="106"/>
      <c r="H1" s="106"/>
      <c r="I1" s="106"/>
      <c r="J1" s="106"/>
      <c r="K1" s="64"/>
      <c r="L1" s="106"/>
      <c r="M1" s="106"/>
      <c r="N1" s="106"/>
      <c r="O1" s="106"/>
      <c r="P1" s="106"/>
      <c r="Q1" s="48"/>
    </row>
    <row r="2" spans="1:17" ht="19.899999999999999" customHeight="1">
      <c r="A2" s="4"/>
      <c r="B2" s="97" t="s">
        <v>59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59"/>
    </row>
    <row r="3" spans="1:17" ht="17.100000000000001" customHeight="1">
      <c r="A3" s="4"/>
      <c r="B3" s="98" t="s">
        <v>2</v>
      </c>
      <c r="C3" s="98"/>
      <c r="D3" s="6"/>
      <c r="E3" s="6"/>
      <c r="F3" s="107"/>
      <c r="G3" s="107"/>
      <c r="H3" s="107"/>
      <c r="I3" s="107"/>
      <c r="J3" s="107"/>
      <c r="K3" s="6"/>
      <c r="L3" s="108" t="s">
        <v>3</v>
      </c>
      <c r="M3" s="108"/>
      <c r="N3" s="108"/>
      <c r="O3" s="108"/>
      <c r="P3" s="108"/>
      <c r="Q3" s="60"/>
    </row>
    <row r="4" spans="1:17" ht="21.4" customHeight="1">
      <c r="A4" s="4"/>
      <c r="B4" s="109" t="s">
        <v>60</v>
      </c>
      <c r="C4" s="103" t="s">
        <v>61</v>
      </c>
      <c r="D4" s="103" t="s">
        <v>62</v>
      </c>
      <c r="E4" s="103" t="s">
        <v>63</v>
      </c>
      <c r="F4" s="103"/>
      <c r="G4" s="103"/>
      <c r="H4" s="103"/>
      <c r="I4" s="103"/>
      <c r="J4" s="103"/>
      <c r="K4" s="103" t="s">
        <v>47</v>
      </c>
      <c r="L4" s="103"/>
      <c r="M4" s="103"/>
      <c r="N4" s="103"/>
      <c r="O4" s="103"/>
      <c r="P4" s="103"/>
      <c r="Q4" s="31"/>
    </row>
    <row r="5" spans="1:17" ht="34.15" customHeight="1">
      <c r="A5" s="31"/>
      <c r="B5" s="109"/>
      <c r="C5" s="103"/>
      <c r="D5" s="103"/>
      <c r="E5" s="69" t="s">
        <v>64</v>
      </c>
      <c r="F5" s="32" t="s">
        <v>65</v>
      </c>
      <c r="G5" s="32" t="s">
        <v>66</v>
      </c>
      <c r="H5" s="32" t="s">
        <v>67</v>
      </c>
      <c r="I5" s="32" t="s">
        <v>68</v>
      </c>
      <c r="J5" s="32" t="s">
        <v>69</v>
      </c>
      <c r="K5" s="69" t="s">
        <v>64</v>
      </c>
      <c r="L5" s="32" t="s">
        <v>65</v>
      </c>
      <c r="M5" s="32" t="s">
        <v>66</v>
      </c>
      <c r="N5" s="32" t="s">
        <v>67</v>
      </c>
      <c r="O5" s="32" t="s">
        <v>68</v>
      </c>
      <c r="P5" s="32" t="s">
        <v>69</v>
      </c>
      <c r="Q5" s="31"/>
    </row>
    <row r="6" spans="1:17" ht="19.899999999999999" customHeight="1">
      <c r="A6" s="102"/>
      <c r="B6" s="35" t="s">
        <v>70</v>
      </c>
      <c r="C6" s="35" t="s">
        <v>71</v>
      </c>
      <c r="D6" s="117">
        <v>3034.11</v>
      </c>
      <c r="E6" s="117">
        <v>3034.11</v>
      </c>
      <c r="F6" s="117">
        <v>3034.11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1"/>
    </row>
    <row r="7" spans="1:17" ht="19.899999999999999" customHeight="1">
      <c r="A7" s="102"/>
      <c r="B7" s="35" t="s">
        <v>72</v>
      </c>
      <c r="C7" s="35" t="s">
        <v>73</v>
      </c>
      <c r="D7" s="117">
        <v>3034.11</v>
      </c>
      <c r="E7" s="117">
        <v>3034.11</v>
      </c>
      <c r="F7" s="117">
        <v>3034.11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1"/>
    </row>
    <row r="8" spans="1:17" ht="19.899999999999999" customHeight="1">
      <c r="A8" s="4"/>
      <c r="B8" s="104" t="s">
        <v>74</v>
      </c>
      <c r="C8" s="104"/>
      <c r="D8" s="117">
        <v>3034.11</v>
      </c>
      <c r="E8" s="117">
        <v>3034.11</v>
      </c>
      <c r="F8" s="117">
        <v>3034.11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1"/>
    </row>
    <row r="9" spans="1:17" ht="8.4499999999999993" customHeight="1">
      <c r="A9" s="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31"/>
    </row>
    <row r="10" spans="1:17" ht="14.25" customHeight="1">
      <c r="A10" s="28"/>
      <c r="B10" s="100" t="s">
        <v>75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49"/>
    </row>
    <row r="11" spans="1:17" ht="26.45" customHeight="1">
      <c r="A11" s="29"/>
      <c r="B11" s="101" t="s">
        <v>76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50"/>
    </row>
  </sheetData>
  <mergeCells count="16">
    <mergeCell ref="A6:A7"/>
    <mergeCell ref="B4:B5"/>
    <mergeCell ref="C4:C5"/>
    <mergeCell ref="D4:D5"/>
    <mergeCell ref="E4:J4"/>
    <mergeCell ref="K4:P4"/>
    <mergeCell ref="B8:C8"/>
    <mergeCell ref="B10:P10"/>
    <mergeCell ref="B11:P11"/>
    <mergeCell ref="B1:C1"/>
    <mergeCell ref="F1:J1"/>
    <mergeCell ref="L1:P1"/>
    <mergeCell ref="B2:P2"/>
    <mergeCell ref="B3:C3"/>
    <mergeCell ref="F3:J3"/>
    <mergeCell ref="L3:P3"/>
  </mergeCells>
  <phoneticPr fontId="11" type="noConversion"/>
  <printOptions horizontalCentered="1"/>
  <pageMargins left="0.75" right="0.75" top="0.268999993801117" bottom="0.268999993801117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pane ySplit="4" topLeftCell="A5" activePane="bottomLeft" state="frozen"/>
      <selection pane="bottomLeft" activeCell="F20" sqref="F20"/>
    </sheetView>
  </sheetViews>
  <sheetFormatPr defaultColWidth="10" defaultRowHeight="13.5"/>
  <cols>
    <col min="1" max="1" width="1.5" customWidth="1"/>
    <col min="2" max="2" width="13.5" customWidth="1"/>
    <col min="3" max="3" width="43" customWidth="1"/>
    <col min="4" max="4" width="16.375" customWidth="1"/>
    <col min="5" max="6" width="20.5" customWidth="1"/>
    <col min="7" max="7" width="1.5" customWidth="1"/>
    <col min="8" max="8" width="9.75" customWidth="1"/>
  </cols>
  <sheetData>
    <row r="1" spans="1:7" ht="14.25" customHeight="1">
      <c r="A1" s="1"/>
      <c r="B1" s="105" t="s">
        <v>77</v>
      </c>
      <c r="C1" s="105"/>
      <c r="D1" s="64"/>
      <c r="E1" s="64"/>
      <c r="F1" s="64"/>
      <c r="G1" s="48"/>
    </row>
    <row r="2" spans="1:7" ht="19.899999999999999" customHeight="1">
      <c r="A2" s="4"/>
      <c r="B2" s="97" t="s">
        <v>59</v>
      </c>
      <c r="C2" s="97"/>
      <c r="D2" s="97"/>
      <c r="E2" s="97"/>
      <c r="F2" s="97"/>
      <c r="G2" s="59"/>
    </row>
    <row r="3" spans="1:7" ht="17.100000000000001" customHeight="1">
      <c r="A3" s="4"/>
      <c r="B3" s="98" t="s">
        <v>2</v>
      </c>
      <c r="C3" s="98"/>
      <c r="D3" s="6"/>
      <c r="E3" s="6"/>
      <c r="F3" s="17" t="s">
        <v>3</v>
      </c>
      <c r="G3" s="60"/>
    </row>
    <row r="4" spans="1:7" ht="31.15" customHeight="1">
      <c r="A4" s="4"/>
      <c r="B4" s="32" t="s">
        <v>60</v>
      </c>
      <c r="C4" s="69" t="s">
        <v>61</v>
      </c>
      <c r="D4" s="69" t="s">
        <v>62</v>
      </c>
      <c r="E4" s="69" t="s">
        <v>63</v>
      </c>
      <c r="F4" s="69" t="s">
        <v>47</v>
      </c>
      <c r="G4" s="31"/>
    </row>
    <row r="5" spans="1:7" ht="19.899999999999999" customHeight="1">
      <c r="A5" s="4"/>
      <c r="B5" s="35" t="s">
        <v>70</v>
      </c>
      <c r="C5" s="34" t="s">
        <v>78</v>
      </c>
      <c r="D5" s="117">
        <v>3034.11</v>
      </c>
      <c r="E5" s="117">
        <v>3034.11</v>
      </c>
      <c r="F5" s="36"/>
      <c r="G5" s="31"/>
    </row>
    <row r="6" spans="1:7" ht="19.899999999999999" customHeight="1">
      <c r="A6" s="102"/>
      <c r="B6" s="35"/>
      <c r="C6" s="34" t="s">
        <v>79</v>
      </c>
      <c r="D6" s="117">
        <v>3034.11</v>
      </c>
      <c r="E6" s="117">
        <v>3034.11</v>
      </c>
      <c r="F6" s="36"/>
      <c r="G6" s="31"/>
    </row>
    <row r="7" spans="1:7" ht="19.899999999999999" customHeight="1">
      <c r="A7" s="102"/>
      <c r="B7" s="35"/>
      <c r="C7" s="34" t="s">
        <v>80</v>
      </c>
      <c r="D7" s="36"/>
      <c r="E7" s="36"/>
      <c r="F7" s="36"/>
      <c r="G7" s="31"/>
    </row>
    <row r="8" spans="1:7" ht="19.899999999999999" customHeight="1">
      <c r="B8" s="35" t="s">
        <v>72</v>
      </c>
      <c r="C8" s="34" t="s">
        <v>81</v>
      </c>
      <c r="D8" s="117">
        <v>3034.11</v>
      </c>
      <c r="E8" s="117">
        <v>3034.11</v>
      </c>
      <c r="F8" s="36"/>
      <c r="G8" s="31"/>
    </row>
    <row r="9" spans="1:7" ht="19.899999999999999" customHeight="1">
      <c r="A9" s="102"/>
      <c r="B9" s="35"/>
      <c r="C9" s="34" t="s">
        <v>79</v>
      </c>
      <c r="D9" s="117">
        <v>3034.11</v>
      </c>
      <c r="E9" s="117">
        <v>3034.11</v>
      </c>
      <c r="F9" s="36"/>
      <c r="G9" s="31"/>
    </row>
    <row r="10" spans="1:7" ht="19.899999999999999" customHeight="1">
      <c r="A10" s="102"/>
      <c r="B10" s="35"/>
      <c r="C10" s="34" t="s">
        <v>80</v>
      </c>
      <c r="D10" s="36"/>
      <c r="E10" s="36"/>
      <c r="F10" s="36"/>
      <c r="G10" s="31"/>
    </row>
    <row r="11" spans="1:7" ht="19.899999999999999" customHeight="1">
      <c r="A11" s="4"/>
      <c r="B11" s="104" t="s">
        <v>74</v>
      </c>
      <c r="C11" s="104"/>
      <c r="D11" s="117">
        <v>3034.11</v>
      </c>
      <c r="E11" s="117">
        <v>3034.11</v>
      </c>
      <c r="F11" s="36"/>
      <c r="G11" s="31"/>
    </row>
    <row r="12" spans="1:7" ht="8.4499999999999993" customHeight="1">
      <c r="A12" s="81"/>
      <c r="B12" s="64"/>
      <c r="C12" s="64"/>
      <c r="D12" s="64"/>
      <c r="E12" s="64"/>
      <c r="F12" s="64"/>
      <c r="G12" s="48"/>
    </row>
    <row r="13" spans="1:7" ht="28.5" customHeight="1">
      <c r="A13" s="24"/>
      <c r="B13" s="100" t="s">
        <v>82</v>
      </c>
      <c r="C13" s="100"/>
      <c r="D13" s="100"/>
      <c r="E13" s="100"/>
      <c r="F13" s="100"/>
      <c r="G13" s="49"/>
    </row>
    <row r="14" spans="1:7" ht="28.5" customHeight="1">
      <c r="A14" s="25"/>
      <c r="B14" s="101" t="s">
        <v>83</v>
      </c>
      <c r="C14" s="101"/>
      <c r="D14" s="101"/>
      <c r="E14" s="101"/>
      <c r="F14" s="101"/>
      <c r="G14" s="50"/>
    </row>
  </sheetData>
  <mergeCells count="8">
    <mergeCell ref="B14:F14"/>
    <mergeCell ref="A6:A7"/>
    <mergeCell ref="A9:A10"/>
    <mergeCell ref="B1:C1"/>
    <mergeCell ref="B2:F2"/>
    <mergeCell ref="B3:C3"/>
    <mergeCell ref="B11:C11"/>
    <mergeCell ref="B13:F13"/>
  </mergeCells>
  <phoneticPr fontId="11" type="noConversion"/>
  <printOptions horizontalCentered="1"/>
  <pageMargins left="0.75" right="0.75" top="0.268999993801117" bottom="0.268999993801117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5"/>
  <sheetViews>
    <sheetView workbookViewId="0">
      <pane ySplit="6" topLeftCell="A7" activePane="bottomLeft" state="frozen"/>
      <selection pane="bottomLeft" activeCell="B50" sqref="B50:I50"/>
    </sheetView>
  </sheetViews>
  <sheetFormatPr defaultColWidth="10" defaultRowHeight="13.5"/>
  <cols>
    <col min="1" max="1" width="1.5" customWidth="1"/>
    <col min="2" max="2" width="11.75" customWidth="1"/>
    <col min="3" max="3" width="35.875" customWidth="1"/>
    <col min="4" max="6" width="16.375" customWidth="1"/>
    <col min="7" max="7" width="18.5" customWidth="1"/>
    <col min="8" max="8" width="16.375" customWidth="1"/>
    <col min="9" max="9" width="20.25" customWidth="1"/>
    <col min="10" max="10" width="1.5" customWidth="1"/>
  </cols>
  <sheetData>
    <row r="1" spans="1:10" ht="14.25" customHeight="1">
      <c r="A1" s="81"/>
      <c r="B1" s="63" t="s">
        <v>84</v>
      </c>
      <c r="C1" s="64"/>
      <c r="D1" s="3"/>
      <c r="E1" s="3"/>
      <c r="F1" s="3"/>
      <c r="G1" s="3"/>
      <c r="H1" s="3"/>
      <c r="I1" s="3"/>
      <c r="J1" s="65"/>
    </row>
    <row r="2" spans="1:10" ht="19.899999999999999" customHeight="1">
      <c r="A2" s="82"/>
      <c r="B2" s="97" t="s">
        <v>85</v>
      </c>
      <c r="C2" s="97"/>
      <c r="D2" s="97"/>
      <c r="E2" s="97"/>
      <c r="F2" s="97"/>
      <c r="G2" s="97"/>
      <c r="H2" s="97"/>
      <c r="I2" s="97"/>
      <c r="J2" s="66"/>
    </row>
    <row r="3" spans="1:10" ht="17.100000000000001" customHeight="1">
      <c r="A3" s="83"/>
      <c r="B3" s="98" t="s">
        <v>2</v>
      </c>
      <c r="C3" s="98"/>
      <c r="D3" s="67"/>
      <c r="E3" s="67"/>
      <c r="F3" s="67"/>
      <c r="G3" s="76"/>
      <c r="H3" s="76"/>
      <c r="I3" s="17" t="s">
        <v>3</v>
      </c>
      <c r="J3" s="68"/>
    </row>
    <row r="4" spans="1:10" ht="21.4" customHeight="1">
      <c r="A4" s="4"/>
      <c r="B4" s="103" t="s">
        <v>86</v>
      </c>
      <c r="C4" s="103" t="s">
        <v>87</v>
      </c>
      <c r="D4" s="103" t="s">
        <v>62</v>
      </c>
      <c r="E4" s="103" t="s">
        <v>88</v>
      </c>
      <c r="F4" s="110" t="s">
        <v>89</v>
      </c>
      <c r="G4" s="110"/>
      <c r="H4" s="110"/>
      <c r="I4" s="110"/>
      <c r="J4" s="4"/>
    </row>
    <row r="5" spans="1:10" ht="21.4" customHeight="1">
      <c r="A5" s="31"/>
      <c r="B5" s="103"/>
      <c r="C5" s="103"/>
      <c r="D5" s="103"/>
      <c r="E5" s="103"/>
      <c r="F5" s="111"/>
      <c r="G5" s="103" t="s">
        <v>90</v>
      </c>
      <c r="H5" s="103"/>
      <c r="I5" s="103"/>
      <c r="J5" s="4"/>
    </row>
    <row r="6" spans="1:10" ht="21.4" customHeight="1">
      <c r="A6" s="31"/>
      <c r="B6" s="103"/>
      <c r="C6" s="103"/>
      <c r="D6" s="103"/>
      <c r="E6" s="103"/>
      <c r="F6" s="111"/>
      <c r="G6" s="69" t="s">
        <v>91</v>
      </c>
      <c r="H6" s="69" t="s">
        <v>92</v>
      </c>
      <c r="I6" s="69" t="s">
        <v>93</v>
      </c>
      <c r="J6" s="31"/>
    </row>
    <row r="7" spans="1:10" ht="19.899999999999999" customHeight="1">
      <c r="B7" s="52" t="s">
        <v>94</v>
      </c>
      <c r="C7" s="52" t="s">
        <v>95</v>
      </c>
      <c r="D7" s="78">
        <f>E7+F7</f>
        <v>3004.37</v>
      </c>
      <c r="E7" s="78">
        <v>255.85</v>
      </c>
      <c r="F7" s="78">
        <v>2748.52</v>
      </c>
      <c r="G7" s="78"/>
      <c r="H7" s="78"/>
      <c r="I7" s="78"/>
      <c r="J7" s="12"/>
    </row>
    <row r="8" spans="1:10" ht="19.899999999999999" customHeight="1">
      <c r="A8" s="12"/>
      <c r="B8" s="52" t="s">
        <v>96</v>
      </c>
      <c r="C8" s="52" t="s">
        <v>97</v>
      </c>
      <c r="D8" s="78">
        <f t="shared" ref="D8:D48" si="0">E8+F8</f>
        <v>350.69</v>
      </c>
      <c r="E8" s="96">
        <v>221.69</v>
      </c>
      <c r="F8" s="96">
        <v>129</v>
      </c>
      <c r="G8" s="78"/>
      <c r="H8" s="78"/>
      <c r="I8" s="78"/>
      <c r="J8" s="12"/>
    </row>
    <row r="9" spans="1:10" ht="19.899999999999999" customHeight="1">
      <c r="A9" s="112"/>
      <c r="B9" s="52" t="s">
        <v>98</v>
      </c>
      <c r="C9" s="52" t="s">
        <v>99</v>
      </c>
      <c r="D9" s="78">
        <f t="shared" si="0"/>
        <v>154.03</v>
      </c>
      <c r="E9" s="96">
        <v>154.03</v>
      </c>
      <c r="F9" s="96"/>
      <c r="G9" s="56"/>
      <c r="H9" s="56"/>
      <c r="I9" s="56"/>
      <c r="J9" s="12"/>
    </row>
    <row r="10" spans="1:10" ht="19.899999999999999" customHeight="1">
      <c r="A10" s="112"/>
      <c r="B10" s="52" t="s">
        <v>100</v>
      </c>
      <c r="C10" s="52" t="s">
        <v>101</v>
      </c>
      <c r="D10" s="78">
        <f t="shared" si="0"/>
        <v>40</v>
      </c>
      <c r="E10" s="96"/>
      <c r="F10" s="96">
        <v>40</v>
      </c>
      <c r="G10" s="56"/>
      <c r="H10" s="56"/>
      <c r="I10" s="56"/>
      <c r="J10" s="12"/>
    </row>
    <row r="11" spans="1:10" ht="19.899999999999999" customHeight="1">
      <c r="A11" s="112"/>
      <c r="B11" s="52" t="s">
        <v>102</v>
      </c>
      <c r="C11" s="52" t="s">
        <v>103</v>
      </c>
      <c r="D11" s="78">
        <f t="shared" si="0"/>
        <v>96.66</v>
      </c>
      <c r="E11" s="96">
        <v>67.66</v>
      </c>
      <c r="F11" s="96">
        <v>29</v>
      </c>
      <c r="G11" s="56"/>
      <c r="H11" s="56"/>
      <c r="I11" s="56"/>
      <c r="J11" s="12"/>
    </row>
    <row r="12" spans="1:10" ht="19.899999999999999" customHeight="1">
      <c r="A12" s="112"/>
      <c r="B12" s="52" t="s">
        <v>104</v>
      </c>
      <c r="C12" s="52" t="s">
        <v>105</v>
      </c>
      <c r="D12" s="78">
        <f t="shared" si="0"/>
        <v>20</v>
      </c>
      <c r="E12" s="96"/>
      <c r="F12" s="96">
        <v>20</v>
      </c>
      <c r="G12" s="56"/>
      <c r="H12" s="56"/>
      <c r="I12" s="56"/>
      <c r="J12" s="12"/>
    </row>
    <row r="13" spans="1:10" ht="19.899999999999999" customHeight="1">
      <c r="A13" s="112"/>
      <c r="B13" s="52" t="s">
        <v>106</v>
      </c>
      <c r="C13" s="52" t="s">
        <v>107</v>
      </c>
      <c r="D13" s="78">
        <f t="shared" si="0"/>
        <v>40</v>
      </c>
      <c r="E13" s="96"/>
      <c r="F13" s="96">
        <v>40</v>
      </c>
      <c r="G13" s="56"/>
      <c r="H13" s="56"/>
      <c r="I13" s="56"/>
      <c r="J13" s="12"/>
    </row>
    <row r="14" spans="1:10" ht="19.899999999999999" customHeight="1">
      <c r="B14" s="52" t="s">
        <v>108</v>
      </c>
      <c r="C14" s="52" t="s">
        <v>109</v>
      </c>
      <c r="D14" s="78">
        <f t="shared" si="0"/>
        <v>31.43</v>
      </c>
      <c r="E14" s="96">
        <v>31.43</v>
      </c>
      <c r="F14" s="96"/>
      <c r="G14" s="78"/>
      <c r="H14" s="78"/>
      <c r="I14" s="78"/>
      <c r="J14" s="12"/>
    </row>
    <row r="15" spans="1:10" ht="19.899999999999999" customHeight="1">
      <c r="A15" s="112"/>
      <c r="B15" s="52" t="s">
        <v>110</v>
      </c>
      <c r="C15" s="52" t="s">
        <v>111</v>
      </c>
      <c r="D15" s="78">
        <f t="shared" si="0"/>
        <v>2.46</v>
      </c>
      <c r="E15" s="96">
        <v>2.46</v>
      </c>
      <c r="F15" s="96"/>
      <c r="G15" s="56"/>
      <c r="H15" s="56"/>
      <c r="I15" s="56"/>
      <c r="J15" s="12"/>
    </row>
    <row r="16" spans="1:10" ht="19.899999999999999" customHeight="1">
      <c r="A16" s="112"/>
      <c r="B16" s="52" t="s">
        <v>112</v>
      </c>
      <c r="C16" s="52" t="s">
        <v>113</v>
      </c>
      <c r="D16" s="78">
        <f t="shared" si="0"/>
        <v>0.09</v>
      </c>
      <c r="E16" s="96">
        <v>0.09</v>
      </c>
      <c r="F16" s="96"/>
      <c r="G16" s="56"/>
      <c r="H16" s="56"/>
      <c r="I16" s="56"/>
      <c r="J16" s="12"/>
    </row>
    <row r="17" spans="1:10" ht="19.899999999999999" customHeight="1">
      <c r="A17" s="112"/>
      <c r="B17" s="52" t="s">
        <v>114</v>
      </c>
      <c r="C17" s="52" t="s">
        <v>115</v>
      </c>
      <c r="D17" s="78">
        <f t="shared" si="0"/>
        <v>18.55</v>
      </c>
      <c r="E17" s="96">
        <v>18.55</v>
      </c>
      <c r="F17" s="96"/>
      <c r="G17" s="56"/>
      <c r="H17" s="56"/>
      <c r="I17" s="56"/>
      <c r="J17" s="12"/>
    </row>
    <row r="18" spans="1:10" ht="19.899999999999999" customHeight="1">
      <c r="A18" s="112"/>
      <c r="B18" s="52" t="s">
        <v>116</v>
      </c>
      <c r="C18" s="52" t="s">
        <v>117</v>
      </c>
      <c r="D18" s="78">
        <f t="shared" si="0"/>
        <v>9.2799999999999994</v>
      </c>
      <c r="E18" s="96">
        <v>9.2799999999999994</v>
      </c>
      <c r="F18" s="96"/>
      <c r="G18" s="56"/>
      <c r="H18" s="56"/>
      <c r="I18" s="56"/>
      <c r="J18" s="12"/>
    </row>
    <row r="19" spans="1:10" ht="19.899999999999999" customHeight="1">
      <c r="A19" s="112"/>
      <c r="B19" s="52" t="s">
        <v>118</v>
      </c>
      <c r="C19" s="52" t="s">
        <v>119</v>
      </c>
      <c r="D19" s="78">
        <f t="shared" si="0"/>
        <v>1.05</v>
      </c>
      <c r="E19" s="96">
        <v>1.05</v>
      </c>
      <c r="F19" s="96"/>
      <c r="G19" s="56"/>
      <c r="H19" s="56"/>
      <c r="I19" s="56"/>
      <c r="J19" s="12"/>
    </row>
    <row r="20" spans="1:10" ht="19.899999999999999" customHeight="1">
      <c r="B20" s="52" t="s">
        <v>120</v>
      </c>
      <c r="C20" s="52" t="s">
        <v>121</v>
      </c>
      <c r="D20" s="78">
        <f t="shared" si="0"/>
        <v>830.72</v>
      </c>
      <c r="E20" s="96"/>
      <c r="F20" s="96">
        <v>830.72</v>
      </c>
      <c r="G20" s="78"/>
      <c r="H20" s="78"/>
      <c r="I20" s="78"/>
      <c r="J20" s="12"/>
    </row>
    <row r="21" spans="1:10" ht="19.899999999999999" customHeight="1">
      <c r="A21" s="112"/>
      <c r="B21" s="52" t="s">
        <v>122</v>
      </c>
      <c r="C21" s="52" t="s">
        <v>123</v>
      </c>
      <c r="D21" s="78">
        <f t="shared" si="0"/>
        <v>20</v>
      </c>
      <c r="E21" s="96"/>
      <c r="F21" s="96">
        <v>20</v>
      </c>
      <c r="G21" s="56"/>
      <c r="H21" s="56"/>
      <c r="I21" s="56"/>
      <c r="J21" s="12"/>
    </row>
    <row r="22" spans="1:10" ht="19.899999999999999" customHeight="1">
      <c r="A22" s="112"/>
      <c r="B22" s="52" t="s">
        <v>124</v>
      </c>
      <c r="C22" s="52" t="s">
        <v>125</v>
      </c>
      <c r="D22" s="78">
        <f t="shared" si="0"/>
        <v>120</v>
      </c>
      <c r="E22" s="96"/>
      <c r="F22" s="96">
        <v>120</v>
      </c>
      <c r="G22" s="56"/>
      <c r="H22" s="56"/>
      <c r="I22" s="56"/>
      <c r="J22" s="12"/>
    </row>
    <row r="23" spans="1:10" ht="19.899999999999999" customHeight="1">
      <c r="A23" s="112"/>
      <c r="B23" s="52" t="s">
        <v>126</v>
      </c>
      <c r="C23" s="52" t="s">
        <v>127</v>
      </c>
      <c r="D23" s="78">
        <f t="shared" si="0"/>
        <v>243.72</v>
      </c>
      <c r="E23" s="96"/>
      <c r="F23" s="96">
        <v>243.72</v>
      </c>
      <c r="G23" s="56"/>
      <c r="H23" s="56"/>
      <c r="I23" s="56"/>
      <c r="J23" s="12"/>
    </row>
    <row r="24" spans="1:10" ht="19.899999999999999" customHeight="1">
      <c r="A24" s="112"/>
      <c r="B24" s="52" t="s">
        <v>128</v>
      </c>
      <c r="C24" s="52" t="s">
        <v>129</v>
      </c>
      <c r="D24" s="78">
        <f t="shared" si="0"/>
        <v>10</v>
      </c>
      <c r="E24" s="96"/>
      <c r="F24" s="96">
        <v>10</v>
      </c>
      <c r="G24" s="56"/>
      <c r="H24" s="56"/>
      <c r="I24" s="56"/>
      <c r="J24" s="12"/>
    </row>
    <row r="25" spans="1:10" ht="19.899999999999999" customHeight="1">
      <c r="A25" s="112"/>
      <c r="B25" s="52" t="s">
        <v>130</v>
      </c>
      <c r="C25" s="52" t="s">
        <v>131</v>
      </c>
      <c r="D25" s="78">
        <f t="shared" si="0"/>
        <v>410</v>
      </c>
      <c r="E25" s="96"/>
      <c r="F25" s="96">
        <v>410</v>
      </c>
      <c r="G25" s="56"/>
      <c r="H25" s="56"/>
      <c r="I25" s="56"/>
      <c r="J25" s="12"/>
    </row>
    <row r="26" spans="1:10" ht="19.899999999999999" customHeight="1">
      <c r="B26" s="52" t="s">
        <v>132</v>
      </c>
      <c r="C26" s="52" t="s">
        <v>133</v>
      </c>
      <c r="D26" s="78">
        <f t="shared" si="0"/>
        <v>531.51</v>
      </c>
      <c r="E26" s="78">
        <v>2.71</v>
      </c>
      <c r="F26" s="78">
        <v>528.79999999999995</v>
      </c>
      <c r="G26" s="78"/>
      <c r="H26" s="78"/>
      <c r="I26" s="78"/>
      <c r="J26" s="12"/>
    </row>
    <row r="27" spans="1:10" ht="19.899999999999999" customHeight="1">
      <c r="A27" s="112"/>
      <c r="B27" s="52" t="s">
        <v>134</v>
      </c>
      <c r="C27" s="52" t="s">
        <v>103</v>
      </c>
      <c r="D27" s="78">
        <f t="shared" si="0"/>
        <v>2.71</v>
      </c>
      <c r="E27" s="78">
        <v>2.71</v>
      </c>
      <c r="F27" s="78"/>
      <c r="G27" s="56"/>
      <c r="H27" s="56"/>
      <c r="I27" s="56"/>
      <c r="J27" s="12"/>
    </row>
    <row r="28" spans="1:10" ht="19.899999999999999" customHeight="1">
      <c r="A28" s="112"/>
      <c r="B28" s="52" t="s">
        <v>135</v>
      </c>
      <c r="C28" s="52" t="s">
        <v>136</v>
      </c>
      <c r="D28" s="78">
        <f t="shared" si="0"/>
        <v>528.79999999999995</v>
      </c>
      <c r="E28" s="78"/>
      <c r="F28" s="78">
        <v>528.79999999999995</v>
      </c>
      <c r="G28" s="56"/>
      <c r="H28" s="56"/>
      <c r="I28" s="56"/>
      <c r="J28" s="12"/>
    </row>
    <row r="29" spans="1:10" ht="19.899999999999999" customHeight="1">
      <c r="B29" s="52" t="s">
        <v>137</v>
      </c>
      <c r="C29" s="52" t="s">
        <v>138</v>
      </c>
      <c r="D29" s="78">
        <f t="shared" si="0"/>
        <v>400</v>
      </c>
      <c r="E29" s="78"/>
      <c r="F29" s="78">
        <v>400</v>
      </c>
      <c r="G29" s="78"/>
      <c r="H29" s="78"/>
      <c r="I29" s="78"/>
      <c r="J29" s="12"/>
    </row>
    <row r="30" spans="1:10" ht="19.899999999999999" customHeight="1">
      <c r="A30" s="112"/>
      <c r="B30" s="52" t="s">
        <v>139</v>
      </c>
      <c r="C30" s="52" t="s">
        <v>140</v>
      </c>
      <c r="D30" s="78">
        <f t="shared" si="0"/>
        <v>200</v>
      </c>
      <c r="E30" s="78"/>
      <c r="F30" s="78">
        <v>200</v>
      </c>
      <c r="G30" s="56"/>
      <c r="H30" s="56"/>
      <c r="I30" s="56"/>
      <c r="J30" s="12"/>
    </row>
    <row r="31" spans="1:10" ht="19.899999999999999" customHeight="1">
      <c r="A31" s="112"/>
      <c r="B31" s="52" t="s">
        <v>141</v>
      </c>
      <c r="C31" s="52" t="s">
        <v>142</v>
      </c>
      <c r="D31" s="78">
        <f t="shared" si="0"/>
        <v>200</v>
      </c>
      <c r="E31" s="78"/>
      <c r="F31" s="78">
        <v>200</v>
      </c>
      <c r="G31" s="56"/>
      <c r="H31" s="56"/>
      <c r="I31" s="56"/>
      <c r="J31" s="12"/>
    </row>
    <row r="32" spans="1:10" ht="19.899999999999999" customHeight="1">
      <c r="B32" s="52" t="s">
        <v>143</v>
      </c>
      <c r="C32" s="52" t="s">
        <v>144</v>
      </c>
      <c r="D32" s="78">
        <f t="shared" si="0"/>
        <v>50</v>
      </c>
      <c r="E32" s="78"/>
      <c r="F32" s="78">
        <v>50</v>
      </c>
      <c r="G32" s="78"/>
      <c r="H32" s="78"/>
      <c r="I32" s="78"/>
      <c r="J32" s="12"/>
    </row>
    <row r="33" spans="1:10" ht="19.899999999999999" customHeight="1">
      <c r="A33" s="12"/>
      <c r="B33" s="52" t="s">
        <v>145</v>
      </c>
      <c r="C33" s="52" t="s">
        <v>146</v>
      </c>
      <c r="D33" s="78">
        <f t="shared" si="0"/>
        <v>50</v>
      </c>
      <c r="E33" s="78"/>
      <c r="F33" s="78">
        <v>50</v>
      </c>
      <c r="G33" s="56"/>
      <c r="H33" s="56"/>
      <c r="I33" s="56"/>
      <c r="J33" s="12"/>
    </row>
    <row r="34" spans="1:10" ht="19.899999999999999" customHeight="1">
      <c r="B34" s="52" t="s">
        <v>147</v>
      </c>
      <c r="C34" s="52" t="s">
        <v>148</v>
      </c>
      <c r="D34" s="78">
        <f t="shared" si="0"/>
        <v>827</v>
      </c>
      <c r="E34" s="78"/>
      <c r="F34" s="78">
        <v>827</v>
      </c>
      <c r="G34" s="78"/>
      <c r="H34" s="78"/>
      <c r="I34" s="78"/>
      <c r="J34" s="12"/>
    </row>
    <row r="35" spans="1:10" ht="19.899999999999999" customHeight="1">
      <c r="A35" s="112"/>
      <c r="B35" s="52" t="s">
        <v>149</v>
      </c>
      <c r="C35" s="52" t="s">
        <v>150</v>
      </c>
      <c r="D35" s="78">
        <f t="shared" si="0"/>
        <v>10</v>
      </c>
      <c r="E35" s="78"/>
      <c r="F35" s="78">
        <v>10</v>
      </c>
      <c r="G35" s="56"/>
      <c r="H35" s="56"/>
      <c r="I35" s="56"/>
      <c r="J35" s="12"/>
    </row>
    <row r="36" spans="1:10" ht="19.899999999999999" customHeight="1">
      <c r="A36" s="112"/>
      <c r="B36" s="52" t="s">
        <v>151</v>
      </c>
      <c r="C36" s="52" t="s">
        <v>152</v>
      </c>
      <c r="D36" s="78">
        <f t="shared" si="0"/>
        <v>817</v>
      </c>
      <c r="E36" s="78"/>
      <c r="F36" s="78">
        <v>817</v>
      </c>
      <c r="G36" s="56"/>
      <c r="H36" s="56"/>
      <c r="I36" s="56"/>
      <c r="J36" s="12"/>
    </row>
    <row r="37" spans="1:10" ht="19.899999999999999" customHeight="1">
      <c r="B37" s="52" t="s">
        <v>153</v>
      </c>
      <c r="C37" s="52" t="s">
        <v>154</v>
      </c>
      <c r="D37" s="78">
        <f t="shared" si="0"/>
        <v>10</v>
      </c>
      <c r="E37" s="78"/>
      <c r="F37" s="78">
        <v>10</v>
      </c>
      <c r="G37" s="78"/>
      <c r="H37" s="78"/>
      <c r="I37" s="78"/>
      <c r="J37" s="12"/>
    </row>
    <row r="38" spans="1:10" ht="19.899999999999999" customHeight="1">
      <c r="A38" s="12"/>
      <c r="B38" s="52" t="s">
        <v>155</v>
      </c>
      <c r="C38" s="52" t="s">
        <v>156</v>
      </c>
      <c r="D38" s="78">
        <f t="shared" si="0"/>
        <v>10</v>
      </c>
      <c r="E38" s="78"/>
      <c r="F38" s="78">
        <v>10</v>
      </c>
      <c r="G38" s="56"/>
      <c r="H38" s="56"/>
      <c r="I38" s="56"/>
      <c r="J38" s="12"/>
    </row>
    <row r="39" spans="1:10" ht="19.899999999999999" customHeight="1">
      <c r="B39" s="52" t="s">
        <v>157</v>
      </c>
      <c r="C39" s="52" t="s">
        <v>158</v>
      </c>
      <c r="D39" s="78">
        <f t="shared" si="0"/>
        <v>5.63</v>
      </c>
      <c r="E39" s="78">
        <v>5.63</v>
      </c>
      <c r="F39" s="78"/>
      <c r="G39" s="78"/>
      <c r="H39" s="78"/>
      <c r="I39" s="78"/>
      <c r="J39" s="12"/>
    </row>
    <row r="40" spans="1:10" ht="19.899999999999999" customHeight="1">
      <c r="A40" s="12"/>
      <c r="B40" s="52" t="s">
        <v>159</v>
      </c>
      <c r="C40" s="52" t="s">
        <v>160</v>
      </c>
      <c r="D40" s="78">
        <f t="shared" si="0"/>
        <v>5.63</v>
      </c>
      <c r="E40" s="78">
        <v>5.63</v>
      </c>
      <c r="F40" s="78"/>
      <c r="G40" s="78"/>
      <c r="H40" s="78"/>
      <c r="I40" s="78"/>
      <c r="J40" s="12"/>
    </row>
    <row r="41" spans="1:10" ht="19.899999999999999" customHeight="1">
      <c r="A41" s="12"/>
      <c r="B41" s="52" t="s">
        <v>161</v>
      </c>
      <c r="C41" s="52" t="s">
        <v>162</v>
      </c>
      <c r="D41" s="78">
        <f t="shared" si="0"/>
        <v>5.63</v>
      </c>
      <c r="E41" s="78">
        <v>5.63</v>
      </c>
      <c r="F41" s="78"/>
      <c r="G41" s="56"/>
      <c r="H41" s="56"/>
      <c r="I41" s="56"/>
      <c r="J41" s="12"/>
    </row>
    <row r="42" spans="1:10" ht="19.899999999999999" customHeight="1">
      <c r="B42" s="52" t="s">
        <v>163</v>
      </c>
      <c r="C42" s="52" t="s">
        <v>164</v>
      </c>
      <c r="D42" s="78">
        <f t="shared" si="0"/>
        <v>24.12</v>
      </c>
      <c r="E42" s="78">
        <v>24.12</v>
      </c>
      <c r="F42" s="78"/>
      <c r="G42" s="78"/>
      <c r="H42" s="78"/>
      <c r="I42" s="78"/>
      <c r="J42" s="12"/>
    </row>
    <row r="43" spans="1:10" ht="19.899999999999999" customHeight="1">
      <c r="A43" s="12"/>
      <c r="B43" s="52" t="s">
        <v>165</v>
      </c>
      <c r="C43" s="52" t="s">
        <v>166</v>
      </c>
      <c r="D43" s="78">
        <f t="shared" si="0"/>
        <v>24.12</v>
      </c>
      <c r="E43" s="78">
        <v>24.12</v>
      </c>
      <c r="F43" s="78"/>
      <c r="G43" s="78"/>
      <c r="H43" s="78"/>
      <c r="I43" s="78"/>
      <c r="J43" s="12"/>
    </row>
    <row r="44" spans="1:10" ht="19.899999999999999" customHeight="1">
      <c r="A44" s="12"/>
      <c r="B44" s="52" t="s">
        <v>167</v>
      </c>
      <c r="C44" s="52" t="s">
        <v>168</v>
      </c>
      <c r="D44" s="78">
        <f t="shared" si="0"/>
        <v>24.12</v>
      </c>
      <c r="E44" s="78">
        <v>24.12</v>
      </c>
      <c r="F44" s="78"/>
      <c r="G44" s="56"/>
      <c r="H44" s="56"/>
      <c r="I44" s="56"/>
      <c r="J44" s="12"/>
    </row>
    <row r="45" spans="1:10" ht="19.899999999999999" customHeight="1">
      <c r="B45" s="52" t="s">
        <v>169</v>
      </c>
      <c r="C45" s="52" t="s">
        <v>170</v>
      </c>
      <c r="D45" s="78">
        <f t="shared" si="0"/>
        <v>0</v>
      </c>
      <c r="E45" s="78"/>
      <c r="F45" s="78"/>
      <c r="G45" s="78"/>
      <c r="H45" s="78"/>
      <c r="I45" s="78"/>
      <c r="J45" s="12"/>
    </row>
    <row r="46" spans="1:10" ht="19.899999999999999" customHeight="1">
      <c r="A46" s="12"/>
      <c r="B46" s="52" t="s">
        <v>171</v>
      </c>
      <c r="C46" s="52" t="s">
        <v>172</v>
      </c>
      <c r="D46" s="78">
        <f t="shared" si="0"/>
        <v>0</v>
      </c>
      <c r="E46" s="78"/>
      <c r="F46" s="78"/>
      <c r="G46" s="78"/>
      <c r="H46" s="78"/>
      <c r="I46" s="78"/>
      <c r="J46" s="12"/>
    </row>
    <row r="47" spans="1:10" ht="19.899999999999999" customHeight="1">
      <c r="A47" s="12"/>
      <c r="B47" s="52" t="s">
        <v>173</v>
      </c>
      <c r="C47" s="52" t="s">
        <v>174</v>
      </c>
      <c r="D47" s="78">
        <f t="shared" si="0"/>
        <v>0</v>
      </c>
      <c r="E47" s="78"/>
      <c r="F47" s="78"/>
      <c r="G47" s="56"/>
      <c r="H47" s="56"/>
      <c r="I47" s="56"/>
      <c r="J47" s="12"/>
    </row>
    <row r="48" spans="1:10" ht="19.899999999999999" customHeight="1">
      <c r="A48" s="77"/>
      <c r="B48" s="84"/>
      <c r="C48" s="71" t="s">
        <v>74</v>
      </c>
      <c r="D48" s="78">
        <v>3034.11</v>
      </c>
      <c r="E48" s="40">
        <v>285.60000000000002</v>
      </c>
      <c r="F48" s="40">
        <v>2748.52</v>
      </c>
      <c r="G48" s="40"/>
      <c r="H48" s="40"/>
      <c r="I48" s="40"/>
      <c r="J48" s="77"/>
    </row>
    <row r="49" spans="1:10" ht="8.4499999999999993" customHeight="1">
      <c r="A49" s="27"/>
      <c r="B49" s="26"/>
      <c r="C49" s="26"/>
      <c r="D49" s="26"/>
      <c r="E49" s="26"/>
      <c r="F49" s="26"/>
      <c r="G49" s="26"/>
      <c r="H49" s="23"/>
      <c r="I49" s="23"/>
      <c r="J49" s="72"/>
    </row>
    <row r="50" spans="1:10" ht="14.25" customHeight="1">
      <c r="A50" s="28"/>
      <c r="B50" s="100" t="s">
        <v>175</v>
      </c>
      <c r="C50" s="100"/>
      <c r="D50" s="100"/>
      <c r="E50" s="100"/>
      <c r="F50" s="100"/>
      <c r="G50" s="100"/>
      <c r="H50" s="100"/>
      <c r="I50" s="100"/>
      <c r="J50" s="49"/>
    </row>
    <row r="51" spans="1:10" ht="14.25" customHeight="1">
      <c r="A51" s="28"/>
      <c r="B51" s="100" t="s">
        <v>176</v>
      </c>
      <c r="C51" s="100"/>
      <c r="D51" s="100"/>
      <c r="E51" s="100"/>
      <c r="F51" s="100"/>
      <c r="G51" s="100"/>
      <c r="H51" s="100"/>
      <c r="I51" s="100"/>
      <c r="J51" s="49"/>
    </row>
    <row r="52" spans="1:10" ht="14.25" customHeight="1">
      <c r="A52" s="28"/>
      <c r="B52" s="100" t="s">
        <v>177</v>
      </c>
      <c r="C52" s="100"/>
      <c r="D52" s="100"/>
      <c r="E52" s="100"/>
      <c r="F52" s="100"/>
      <c r="G52" s="100"/>
      <c r="H52" s="100"/>
      <c r="I52" s="100"/>
      <c r="J52" s="49"/>
    </row>
    <row r="53" spans="1:10" ht="14.25" customHeight="1">
      <c r="A53" s="28"/>
      <c r="B53" s="100" t="s">
        <v>178</v>
      </c>
      <c r="C53" s="100"/>
      <c r="D53" s="100"/>
      <c r="E53" s="100"/>
      <c r="F53" s="100"/>
      <c r="G53" s="100"/>
      <c r="H53" s="100"/>
      <c r="I53" s="100"/>
      <c r="J53" s="49"/>
    </row>
    <row r="54" spans="1:10" ht="14.25" customHeight="1">
      <c r="A54" s="28"/>
      <c r="B54" s="100" t="s">
        <v>179</v>
      </c>
      <c r="C54" s="100"/>
      <c r="D54" s="100"/>
      <c r="E54" s="100"/>
      <c r="F54" s="100"/>
      <c r="G54" s="100"/>
      <c r="H54" s="100"/>
      <c r="I54" s="100"/>
      <c r="J54" s="49"/>
    </row>
    <row r="55" spans="1:10" ht="14.25" customHeight="1">
      <c r="A55" s="29"/>
      <c r="B55" s="101" t="s">
        <v>180</v>
      </c>
      <c r="C55" s="101"/>
      <c r="D55" s="101"/>
      <c r="E55" s="101"/>
      <c r="F55" s="101"/>
      <c r="G55" s="101"/>
      <c r="H55" s="101"/>
      <c r="I55" s="101"/>
      <c r="J55" s="50"/>
    </row>
  </sheetData>
  <mergeCells count="21">
    <mergeCell ref="A35:A36"/>
    <mergeCell ref="B4:B6"/>
    <mergeCell ref="C4:C6"/>
    <mergeCell ref="D4:D6"/>
    <mergeCell ref="E4:E6"/>
    <mergeCell ref="A9:A13"/>
    <mergeCell ref="A15:A19"/>
    <mergeCell ref="A21:A25"/>
    <mergeCell ref="A27:A28"/>
    <mergeCell ref="A30:A31"/>
    <mergeCell ref="B51:I51"/>
    <mergeCell ref="B52:I52"/>
    <mergeCell ref="B53:I53"/>
    <mergeCell ref="B54:I54"/>
    <mergeCell ref="B55:I55"/>
    <mergeCell ref="B2:I2"/>
    <mergeCell ref="B3:C3"/>
    <mergeCell ref="F4:I4"/>
    <mergeCell ref="G5:I5"/>
    <mergeCell ref="B50:I50"/>
    <mergeCell ref="F5:F6"/>
  </mergeCells>
  <phoneticPr fontId="11" type="noConversion"/>
  <printOptions horizontalCentered="1"/>
  <pageMargins left="0.75" right="0.75" top="0.268999993801117" bottom="0.268999993801117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6"/>
  <sheetViews>
    <sheetView topLeftCell="B1" workbookViewId="0">
      <pane ySplit="6" topLeftCell="A7" activePane="bottomLeft" state="frozen"/>
      <selection pane="bottomLeft" activeCell="D9" sqref="D9:E9"/>
    </sheetView>
  </sheetViews>
  <sheetFormatPr defaultColWidth="10" defaultRowHeight="13.5"/>
  <cols>
    <col min="1" max="1" width="1.5" customWidth="1"/>
    <col min="2" max="2" width="35.875" customWidth="1"/>
    <col min="3" max="5" width="16.375" customWidth="1"/>
    <col min="6" max="6" width="20.25" customWidth="1"/>
    <col min="7" max="9" width="20.375" customWidth="1"/>
    <col min="10" max="10" width="1.5" customWidth="1"/>
    <col min="11" max="13" width="9.75" customWidth="1"/>
  </cols>
  <sheetData>
    <row r="1" spans="1:10" ht="14.25" customHeight="1">
      <c r="A1" s="1"/>
      <c r="B1" s="73" t="s">
        <v>181</v>
      </c>
      <c r="C1" s="74"/>
      <c r="D1" s="74"/>
      <c r="E1" s="75"/>
      <c r="G1" s="74"/>
      <c r="H1" s="74"/>
      <c r="I1" s="74"/>
      <c r="J1" s="4"/>
    </row>
    <row r="2" spans="1:10" ht="19.899999999999999" customHeight="1">
      <c r="A2" s="4"/>
      <c r="B2" s="97" t="s">
        <v>182</v>
      </c>
      <c r="C2" s="97"/>
      <c r="D2" s="97"/>
      <c r="E2" s="97"/>
      <c r="F2" s="97"/>
      <c r="G2" s="97"/>
      <c r="H2" s="97"/>
      <c r="I2" s="97"/>
      <c r="J2" s="4"/>
    </row>
    <row r="3" spans="1:10" ht="17.100000000000001" customHeight="1">
      <c r="A3" s="4"/>
      <c r="B3" s="98" t="s">
        <v>2</v>
      </c>
      <c r="C3" s="98"/>
      <c r="D3" s="67"/>
      <c r="E3" s="75"/>
      <c r="G3" s="76"/>
      <c r="H3" s="6"/>
      <c r="I3" s="17" t="s">
        <v>3</v>
      </c>
      <c r="J3" s="4"/>
    </row>
    <row r="4" spans="1:10" ht="21.4" customHeight="1">
      <c r="A4" s="4"/>
      <c r="B4" s="103" t="s">
        <v>183</v>
      </c>
      <c r="C4" s="103" t="s">
        <v>62</v>
      </c>
      <c r="D4" s="103" t="s">
        <v>88</v>
      </c>
      <c r="E4" s="103"/>
      <c r="F4" s="110" t="s">
        <v>89</v>
      </c>
      <c r="G4" s="110"/>
      <c r="H4" s="110"/>
      <c r="I4" s="110"/>
      <c r="J4" s="4"/>
    </row>
    <row r="5" spans="1:10" ht="21.4" customHeight="1">
      <c r="A5" s="31"/>
      <c r="B5" s="103"/>
      <c r="C5" s="103"/>
      <c r="D5" s="103" t="s">
        <v>184</v>
      </c>
      <c r="E5" s="103" t="s">
        <v>185</v>
      </c>
      <c r="F5" s="111"/>
      <c r="G5" s="103" t="s">
        <v>90</v>
      </c>
      <c r="H5" s="103"/>
      <c r="I5" s="103"/>
      <c r="J5" s="4"/>
    </row>
    <row r="6" spans="1:10" ht="21.4" customHeight="1">
      <c r="A6" s="31"/>
      <c r="B6" s="103"/>
      <c r="C6" s="103"/>
      <c r="D6" s="103"/>
      <c r="E6" s="103"/>
      <c r="F6" s="111"/>
      <c r="G6" s="69" t="s">
        <v>91</v>
      </c>
      <c r="H6" s="69" t="s">
        <v>92</v>
      </c>
      <c r="I6" s="69" t="s">
        <v>93</v>
      </c>
      <c r="J6" s="31"/>
    </row>
    <row r="7" spans="1:10" ht="19.899999999999999" customHeight="1">
      <c r="A7" s="77"/>
      <c r="B7" s="71" t="s">
        <v>74</v>
      </c>
      <c r="C7" s="40">
        <f>D7+E7+F7</f>
        <v>3034.11</v>
      </c>
      <c r="D7" s="40">
        <v>242.85</v>
      </c>
      <c r="E7" s="40">
        <v>42.74</v>
      </c>
      <c r="F7" s="78">
        <v>2748.52</v>
      </c>
      <c r="G7" s="40"/>
      <c r="H7" s="40"/>
      <c r="I7" s="40"/>
      <c r="J7" s="77"/>
    </row>
    <row r="8" spans="1:10" ht="19.899999999999999" customHeight="1">
      <c r="A8" s="79"/>
      <c r="B8" s="52" t="s">
        <v>186</v>
      </c>
      <c r="C8" s="40">
        <f t="shared" ref="C8:C9" si="0">D8+E8+F8</f>
        <v>3034.11</v>
      </c>
      <c r="D8" s="78">
        <v>242.85</v>
      </c>
      <c r="E8" s="78">
        <v>42.74</v>
      </c>
      <c r="F8" s="78">
        <v>2748.52</v>
      </c>
      <c r="G8" s="78"/>
      <c r="H8" s="78"/>
      <c r="I8" s="78"/>
      <c r="J8" s="79"/>
    </row>
    <row r="9" spans="1:10" ht="19.899999999999999" customHeight="1">
      <c r="A9" s="79"/>
      <c r="B9" s="52" t="s">
        <v>187</v>
      </c>
      <c r="C9" s="40">
        <f t="shared" si="0"/>
        <v>3034.11</v>
      </c>
      <c r="D9" s="78">
        <v>242.85</v>
      </c>
      <c r="E9" s="78">
        <v>42.74</v>
      </c>
      <c r="F9" s="78">
        <v>2748.52</v>
      </c>
      <c r="G9" s="78"/>
      <c r="H9" s="78"/>
      <c r="I9" s="78"/>
      <c r="J9" s="79"/>
    </row>
    <row r="10" spans="1:10" ht="8.4499999999999993" customHeight="1">
      <c r="A10" s="4"/>
      <c r="B10" s="64"/>
      <c r="C10" s="64"/>
      <c r="D10" s="64"/>
      <c r="E10" s="3"/>
      <c r="F10" s="80"/>
      <c r="G10" s="64"/>
      <c r="H10" s="3"/>
      <c r="I10" s="3"/>
      <c r="J10" s="65"/>
    </row>
    <row r="11" spans="1:10" ht="14.25" customHeight="1">
      <c r="A11" s="28"/>
      <c r="B11" s="100" t="s">
        <v>175</v>
      </c>
      <c r="C11" s="100"/>
      <c r="D11" s="100"/>
      <c r="E11" s="100"/>
      <c r="F11" s="100"/>
      <c r="G11" s="100"/>
      <c r="H11" s="100"/>
      <c r="I11" s="100"/>
      <c r="J11" s="49"/>
    </row>
    <row r="12" spans="1:10" ht="14.25" customHeight="1">
      <c r="A12" s="28"/>
      <c r="B12" s="100" t="s">
        <v>176</v>
      </c>
      <c r="C12" s="100"/>
      <c r="D12" s="100"/>
      <c r="E12" s="100"/>
      <c r="F12" s="100"/>
      <c r="G12" s="100"/>
      <c r="H12" s="100"/>
      <c r="I12" s="100"/>
      <c r="J12" s="49"/>
    </row>
    <row r="13" spans="1:10" ht="14.25" customHeight="1">
      <c r="A13" s="28"/>
      <c r="B13" s="100" t="s">
        <v>177</v>
      </c>
      <c r="C13" s="100"/>
      <c r="D13" s="100"/>
      <c r="E13" s="100"/>
      <c r="F13" s="100"/>
      <c r="G13" s="100"/>
      <c r="H13" s="100"/>
      <c r="I13" s="100"/>
      <c r="J13" s="49"/>
    </row>
    <row r="14" spans="1:10" ht="14.25" customHeight="1">
      <c r="A14" s="28"/>
      <c r="B14" s="100" t="s">
        <v>178</v>
      </c>
      <c r="C14" s="100"/>
      <c r="D14" s="100"/>
      <c r="E14" s="100"/>
      <c r="F14" s="100"/>
      <c r="G14" s="100"/>
      <c r="H14" s="100"/>
      <c r="I14" s="100"/>
      <c r="J14" s="49"/>
    </row>
    <row r="15" spans="1:10" ht="14.25" customHeight="1">
      <c r="A15" s="28"/>
      <c r="B15" s="100" t="s">
        <v>179</v>
      </c>
      <c r="C15" s="100"/>
      <c r="D15" s="100"/>
      <c r="E15" s="100"/>
      <c r="F15" s="100"/>
      <c r="G15" s="100"/>
      <c r="H15" s="100"/>
      <c r="I15" s="100"/>
      <c r="J15" s="49"/>
    </row>
    <row r="16" spans="1:10" ht="14.25" customHeight="1">
      <c r="A16" s="29"/>
      <c r="B16" s="101" t="s">
        <v>180</v>
      </c>
      <c r="C16" s="101"/>
      <c r="D16" s="101"/>
      <c r="E16" s="101"/>
      <c r="F16" s="101"/>
      <c r="G16" s="101"/>
      <c r="H16" s="101"/>
      <c r="I16" s="101"/>
      <c r="J16" s="50"/>
    </row>
  </sheetData>
  <mergeCells count="16">
    <mergeCell ref="B16:I16"/>
    <mergeCell ref="B4:B6"/>
    <mergeCell ref="C4:C6"/>
    <mergeCell ref="D5:D6"/>
    <mergeCell ref="E5:E6"/>
    <mergeCell ref="F5:F6"/>
    <mergeCell ref="B11:I11"/>
    <mergeCell ref="B12:I12"/>
    <mergeCell ref="B13:I13"/>
    <mergeCell ref="B14:I14"/>
    <mergeCell ref="B15:I15"/>
    <mergeCell ref="B2:I2"/>
    <mergeCell ref="B3:C3"/>
    <mergeCell ref="D4:E4"/>
    <mergeCell ref="F4:I4"/>
    <mergeCell ref="G5:I5"/>
  </mergeCells>
  <phoneticPr fontId="11" type="noConversion"/>
  <printOptions horizontalCentered="1"/>
  <pageMargins left="0.75" right="0.75" top="0.268999993801117" bottom="0.268999993801117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6"/>
  <sheetViews>
    <sheetView workbookViewId="0">
      <pane ySplit="5" topLeftCell="A15" activePane="bottomLeft" state="frozen"/>
      <selection pane="bottomLeft" activeCell="J23" sqref="J23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spans="1:6" ht="14.25" customHeight="1">
      <c r="A1" s="1"/>
      <c r="B1" s="63" t="s">
        <v>188</v>
      </c>
      <c r="C1" s="64"/>
      <c r="D1" s="64"/>
      <c r="E1" s="64"/>
      <c r="F1" s="65"/>
    </row>
    <row r="2" spans="1:6" ht="19.899999999999999" customHeight="1">
      <c r="A2" s="4"/>
      <c r="B2" s="97" t="s">
        <v>189</v>
      </c>
      <c r="C2" s="97"/>
      <c r="D2" s="97"/>
      <c r="E2" s="97"/>
      <c r="F2" s="66"/>
    </row>
    <row r="3" spans="1:6" ht="17.100000000000001" customHeight="1">
      <c r="A3" s="4"/>
      <c r="B3" s="98" t="s">
        <v>2</v>
      </c>
      <c r="C3" s="98"/>
      <c r="D3" s="67"/>
      <c r="E3" s="17" t="s">
        <v>3</v>
      </c>
      <c r="F3" s="68"/>
    </row>
    <row r="4" spans="1:6" ht="21.4" customHeight="1">
      <c r="A4" s="4"/>
      <c r="B4" s="103" t="s">
        <v>4</v>
      </c>
      <c r="C4" s="103"/>
      <c r="D4" s="103" t="s">
        <v>5</v>
      </c>
      <c r="E4" s="103"/>
      <c r="F4" s="4"/>
    </row>
    <row r="5" spans="1:6" ht="21.4" customHeight="1">
      <c r="A5" s="4"/>
      <c r="B5" s="69" t="s">
        <v>6</v>
      </c>
      <c r="C5" s="69" t="s">
        <v>7</v>
      </c>
      <c r="D5" s="69" t="s">
        <v>6</v>
      </c>
      <c r="E5" s="69" t="s">
        <v>7</v>
      </c>
      <c r="F5" s="4"/>
    </row>
    <row r="6" spans="1:6" ht="19.899999999999999" customHeight="1">
      <c r="A6" s="4"/>
      <c r="B6" s="70" t="s">
        <v>190</v>
      </c>
      <c r="C6" s="36">
        <v>3034.11</v>
      </c>
      <c r="D6" s="70" t="s">
        <v>191</v>
      </c>
      <c r="E6" s="36">
        <v>3034.11</v>
      </c>
      <c r="F6" s="4"/>
    </row>
    <row r="7" spans="1:6" ht="19.899999999999999" customHeight="1">
      <c r="A7" s="102"/>
      <c r="B7" s="70" t="s">
        <v>192</v>
      </c>
      <c r="C7" s="36">
        <v>3034.11</v>
      </c>
      <c r="D7" s="70" t="s">
        <v>193</v>
      </c>
      <c r="E7" s="46"/>
      <c r="F7" s="4"/>
    </row>
    <row r="8" spans="1:6" ht="19.899999999999999" customHeight="1">
      <c r="A8" s="102"/>
      <c r="B8" s="70" t="s">
        <v>194</v>
      </c>
      <c r="C8" s="46"/>
      <c r="D8" s="70" t="s">
        <v>195</v>
      </c>
      <c r="E8" s="46"/>
      <c r="F8" s="4"/>
    </row>
    <row r="9" spans="1:6" ht="19.899999999999999" customHeight="1">
      <c r="A9" s="102"/>
      <c r="B9" s="70" t="s">
        <v>196</v>
      </c>
      <c r="C9" s="46"/>
      <c r="D9" s="70" t="s">
        <v>197</v>
      </c>
      <c r="E9" s="46"/>
      <c r="F9" s="4"/>
    </row>
    <row r="10" spans="1:6" ht="19.899999999999999" customHeight="1">
      <c r="A10" s="102"/>
      <c r="B10" s="70"/>
      <c r="C10" s="46"/>
      <c r="D10" s="70" t="s">
        <v>198</v>
      </c>
      <c r="E10" s="46"/>
      <c r="F10" s="4"/>
    </row>
    <row r="11" spans="1:6" ht="19.899999999999999" customHeight="1">
      <c r="A11" s="102"/>
      <c r="B11" s="70"/>
      <c r="C11" s="46"/>
      <c r="D11" s="70" t="s">
        <v>199</v>
      </c>
      <c r="E11" s="46"/>
      <c r="F11" s="4"/>
    </row>
    <row r="12" spans="1:6" ht="19.899999999999999" customHeight="1">
      <c r="A12" s="102"/>
      <c r="B12" s="70"/>
      <c r="C12" s="46"/>
      <c r="D12" s="70" t="s">
        <v>200</v>
      </c>
      <c r="E12" s="46"/>
      <c r="F12" s="4"/>
    </row>
    <row r="13" spans="1:6" ht="19.899999999999999" customHeight="1">
      <c r="A13" s="102"/>
      <c r="B13" s="70"/>
      <c r="C13" s="46"/>
      <c r="D13" s="70" t="s">
        <v>201</v>
      </c>
      <c r="E13" s="46"/>
      <c r="F13" s="4"/>
    </row>
    <row r="14" spans="1:6" ht="19.899999999999999" customHeight="1">
      <c r="A14" s="102"/>
      <c r="B14" s="70"/>
      <c r="C14" s="46"/>
      <c r="D14" s="70" t="s">
        <v>202</v>
      </c>
      <c r="E14" s="46">
        <v>3004.36</v>
      </c>
      <c r="F14" s="4"/>
    </row>
    <row r="15" spans="1:6" ht="19.899999999999999" customHeight="1">
      <c r="A15" s="102"/>
      <c r="B15" s="70"/>
      <c r="C15" s="46"/>
      <c r="D15" s="70" t="s">
        <v>203</v>
      </c>
      <c r="E15" s="46"/>
      <c r="F15" s="4"/>
    </row>
    <row r="16" spans="1:6" ht="19.899999999999999" customHeight="1">
      <c r="A16" s="102"/>
      <c r="B16" s="70"/>
      <c r="C16" s="46"/>
      <c r="D16" s="70" t="s">
        <v>204</v>
      </c>
      <c r="E16" s="46">
        <v>5.63</v>
      </c>
      <c r="F16" s="4"/>
    </row>
    <row r="17" spans="1:6" ht="19.899999999999999" customHeight="1">
      <c r="A17" s="102"/>
      <c r="B17" s="70"/>
      <c r="C17" s="46"/>
      <c r="D17" s="70" t="s">
        <v>205</v>
      </c>
      <c r="E17" s="46"/>
      <c r="F17" s="4"/>
    </row>
    <row r="18" spans="1:6" ht="19.899999999999999" customHeight="1">
      <c r="A18" s="102"/>
      <c r="B18" s="70"/>
      <c r="C18" s="46"/>
      <c r="D18" s="70" t="s">
        <v>206</v>
      </c>
      <c r="E18" s="46"/>
      <c r="F18" s="4"/>
    </row>
    <row r="19" spans="1:6" ht="19.899999999999999" customHeight="1">
      <c r="A19" s="102"/>
      <c r="B19" s="70"/>
      <c r="C19" s="46"/>
      <c r="D19" s="70" t="s">
        <v>207</v>
      </c>
      <c r="E19" s="46"/>
      <c r="F19" s="4"/>
    </row>
    <row r="20" spans="1:6" ht="19.899999999999999" customHeight="1">
      <c r="A20" s="102"/>
      <c r="B20" s="70"/>
      <c r="C20" s="46"/>
      <c r="D20" s="70" t="s">
        <v>208</v>
      </c>
      <c r="E20" s="46"/>
      <c r="F20" s="4"/>
    </row>
    <row r="21" spans="1:6" ht="19.899999999999999" customHeight="1">
      <c r="A21" s="102"/>
      <c r="B21" s="70"/>
      <c r="C21" s="46"/>
      <c r="D21" s="70" t="s">
        <v>209</v>
      </c>
      <c r="E21" s="46"/>
      <c r="F21" s="4"/>
    </row>
    <row r="22" spans="1:6" ht="19.899999999999999" customHeight="1">
      <c r="A22" s="102"/>
      <c r="B22" s="70"/>
      <c r="C22" s="46"/>
      <c r="D22" s="70" t="s">
        <v>210</v>
      </c>
      <c r="E22" s="46"/>
      <c r="F22" s="4"/>
    </row>
    <row r="23" spans="1:6" ht="19.899999999999999" customHeight="1">
      <c r="A23" s="102"/>
      <c r="B23" s="70"/>
      <c r="C23" s="46"/>
      <c r="D23" s="70" t="s">
        <v>211</v>
      </c>
      <c r="E23" s="46"/>
      <c r="F23" s="4"/>
    </row>
    <row r="24" spans="1:6" ht="19.899999999999999" customHeight="1">
      <c r="A24" s="102"/>
      <c r="B24" s="70"/>
      <c r="C24" s="46"/>
      <c r="D24" s="70" t="s">
        <v>212</v>
      </c>
      <c r="E24" s="46"/>
      <c r="F24" s="4"/>
    </row>
    <row r="25" spans="1:6" ht="19.899999999999999" customHeight="1">
      <c r="A25" s="102"/>
      <c r="B25" s="70"/>
      <c r="C25" s="46"/>
      <c r="D25" s="70" t="s">
        <v>213</v>
      </c>
      <c r="E25" s="46"/>
      <c r="F25" s="4"/>
    </row>
    <row r="26" spans="1:6" ht="19.899999999999999" customHeight="1">
      <c r="A26" s="102"/>
      <c r="B26" s="70"/>
      <c r="C26" s="46"/>
      <c r="D26" s="70" t="s">
        <v>214</v>
      </c>
      <c r="E26" s="46">
        <v>24.12</v>
      </c>
      <c r="F26" s="4"/>
    </row>
    <row r="27" spans="1:6" ht="19.899999999999999" customHeight="1">
      <c r="A27" s="102"/>
      <c r="B27" s="70"/>
      <c r="C27" s="46"/>
      <c r="D27" s="70" t="s">
        <v>215</v>
      </c>
      <c r="E27" s="46"/>
      <c r="F27" s="4"/>
    </row>
    <row r="28" spans="1:6" ht="19.899999999999999" customHeight="1">
      <c r="A28" s="102"/>
      <c r="B28" s="70"/>
      <c r="C28" s="46"/>
      <c r="D28" s="70" t="s">
        <v>216</v>
      </c>
      <c r="E28" s="46"/>
      <c r="F28" s="4"/>
    </row>
    <row r="29" spans="1:6" ht="19.899999999999999" customHeight="1">
      <c r="A29" s="102"/>
      <c r="B29" s="70"/>
      <c r="C29" s="46"/>
      <c r="D29" s="70" t="s">
        <v>217</v>
      </c>
      <c r="E29" s="46"/>
      <c r="F29" s="4"/>
    </row>
    <row r="30" spans="1:6" ht="19.899999999999999" customHeight="1">
      <c r="A30" s="102"/>
      <c r="B30" s="70"/>
      <c r="C30" s="46"/>
      <c r="D30" s="70" t="s">
        <v>218</v>
      </c>
      <c r="E30" s="46"/>
      <c r="F30" s="4"/>
    </row>
    <row r="31" spans="1:6" ht="19.899999999999999" customHeight="1">
      <c r="A31" s="102"/>
      <c r="B31" s="70"/>
      <c r="C31" s="46"/>
      <c r="D31" s="70" t="s">
        <v>219</v>
      </c>
      <c r="E31" s="46"/>
      <c r="F31" s="4"/>
    </row>
    <row r="32" spans="1:6" ht="19.899999999999999" customHeight="1">
      <c r="A32" s="102"/>
      <c r="B32" s="70"/>
      <c r="C32" s="46"/>
      <c r="D32" s="70" t="s">
        <v>220</v>
      </c>
      <c r="E32" s="46"/>
      <c r="F32" s="4"/>
    </row>
    <row r="33" spans="1:6" ht="19.899999999999999" customHeight="1">
      <c r="A33" s="102"/>
      <c r="B33" s="70"/>
      <c r="C33" s="46"/>
      <c r="D33" s="70" t="s">
        <v>221</v>
      </c>
      <c r="E33" s="46"/>
      <c r="F33" s="4"/>
    </row>
    <row r="34" spans="1:6" ht="19.899999999999999" customHeight="1">
      <c r="A34" s="4"/>
      <c r="B34" s="70" t="s">
        <v>222</v>
      </c>
      <c r="C34" s="46"/>
      <c r="D34" s="70" t="s">
        <v>223</v>
      </c>
      <c r="E34" s="46"/>
      <c r="F34" s="4"/>
    </row>
    <row r="35" spans="1:6" ht="19.899999999999999" customHeight="1">
      <c r="A35" s="4"/>
      <c r="B35" s="70" t="s">
        <v>224</v>
      </c>
      <c r="C35" s="46"/>
      <c r="D35" s="70" t="s">
        <v>225</v>
      </c>
      <c r="E35" s="46"/>
      <c r="F35" s="4"/>
    </row>
    <row r="36" spans="1:6" ht="19.899999999999999" customHeight="1">
      <c r="A36" s="4"/>
      <c r="B36" s="70" t="s">
        <v>226</v>
      </c>
      <c r="C36" s="46"/>
      <c r="D36" s="70"/>
      <c r="E36" s="46"/>
      <c r="F36" s="4"/>
    </row>
    <row r="37" spans="1:6" ht="19.899999999999999" customHeight="1">
      <c r="A37" s="4"/>
      <c r="B37" s="70" t="s">
        <v>227</v>
      </c>
      <c r="C37" s="46"/>
      <c r="D37" s="70"/>
      <c r="E37" s="46"/>
      <c r="F37" s="4"/>
    </row>
    <row r="38" spans="1:6" ht="19.899999999999999" customHeight="1">
      <c r="A38" s="4"/>
      <c r="B38" s="71" t="s">
        <v>49</v>
      </c>
      <c r="C38" s="19">
        <v>3249.12</v>
      </c>
      <c r="D38" s="71" t="s">
        <v>50</v>
      </c>
      <c r="E38" s="36">
        <v>3034.11</v>
      </c>
      <c r="F38" s="4"/>
    </row>
    <row r="39" spans="1:6" ht="8.4499999999999993" customHeight="1">
      <c r="A39" s="22"/>
      <c r="B39" s="26"/>
      <c r="C39" s="26"/>
      <c r="D39" s="26"/>
      <c r="E39" s="26"/>
      <c r="F39" s="72"/>
    </row>
    <row r="40" spans="1:6" ht="14.25" customHeight="1">
      <c r="A40" s="24"/>
      <c r="B40" s="100" t="s">
        <v>228</v>
      </c>
      <c r="C40" s="100"/>
      <c r="D40" s="100"/>
      <c r="E40" s="100"/>
      <c r="F40" s="49"/>
    </row>
    <row r="41" spans="1:6" ht="14.25" customHeight="1">
      <c r="A41" s="24"/>
      <c r="B41" s="100" t="s">
        <v>229</v>
      </c>
      <c r="C41" s="100"/>
      <c r="D41" s="100"/>
      <c r="E41" s="100"/>
      <c r="F41" s="49"/>
    </row>
    <row r="42" spans="1:6" ht="14.25" customHeight="1">
      <c r="A42" s="24"/>
      <c r="B42" s="100" t="s">
        <v>230</v>
      </c>
      <c r="C42" s="100"/>
      <c r="D42" s="100"/>
      <c r="E42" s="100"/>
      <c r="F42" s="49"/>
    </row>
    <row r="43" spans="1:6" ht="14.25" customHeight="1">
      <c r="A43" s="24"/>
      <c r="B43" s="100" t="s">
        <v>231</v>
      </c>
      <c r="C43" s="100"/>
      <c r="D43" s="100"/>
      <c r="E43" s="100"/>
      <c r="F43" s="49"/>
    </row>
    <row r="44" spans="1:6" ht="14.25" customHeight="1">
      <c r="A44" s="24"/>
      <c r="B44" s="100" t="s">
        <v>232</v>
      </c>
      <c r="C44" s="100"/>
      <c r="D44" s="100"/>
      <c r="E44" s="100"/>
      <c r="F44" s="49"/>
    </row>
    <row r="45" spans="1:6" ht="14.25" customHeight="1">
      <c r="A45" s="24"/>
      <c r="B45" s="100" t="s">
        <v>233</v>
      </c>
      <c r="C45" s="100"/>
      <c r="D45" s="100"/>
      <c r="E45" s="100"/>
      <c r="F45" s="49"/>
    </row>
    <row r="46" spans="1:6" ht="14.25" customHeight="1">
      <c r="A46" s="25"/>
      <c r="B46" s="101" t="s">
        <v>234</v>
      </c>
      <c r="C46" s="101"/>
      <c r="D46" s="101"/>
      <c r="E46" s="101"/>
      <c r="F46" s="50"/>
    </row>
  </sheetData>
  <mergeCells count="12">
    <mergeCell ref="B46:E46"/>
    <mergeCell ref="A7:A33"/>
    <mergeCell ref="B41:E41"/>
    <mergeCell ref="B42:E42"/>
    <mergeCell ref="B43:E43"/>
    <mergeCell ref="B44:E44"/>
    <mergeCell ref="B45:E45"/>
    <mergeCell ref="B2:E2"/>
    <mergeCell ref="B3:C3"/>
    <mergeCell ref="B4:C4"/>
    <mergeCell ref="D4:E4"/>
    <mergeCell ref="B40:E40"/>
  </mergeCells>
  <phoneticPr fontId="11" type="noConversion"/>
  <printOptions horizontalCentered="1"/>
  <pageMargins left="0.75" right="0.75" top="0.268999993801117" bottom="0.268999993801117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I49"/>
  <sheetViews>
    <sheetView workbookViewId="0">
      <pane ySplit="5" topLeftCell="A27" activePane="bottomLeft" state="frozen"/>
      <selection pane="bottomLeft" activeCell="G41" sqref="G41"/>
    </sheetView>
  </sheetViews>
  <sheetFormatPr defaultColWidth="10" defaultRowHeight="13.5"/>
  <cols>
    <col min="1" max="1" width="1.5" customWidth="1"/>
    <col min="2" max="2" width="11.75" customWidth="1"/>
    <col min="3" max="3" width="35.875" customWidth="1"/>
    <col min="4" max="8" width="16.375" customWidth="1"/>
    <col min="9" max="9" width="1.5" customWidth="1"/>
  </cols>
  <sheetData>
    <row r="1" spans="1:9" ht="14.25" customHeight="1">
      <c r="A1" s="47"/>
      <c r="B1" s="2" t="s">
        <v>235</v>
      </c>
      <c r="C1" s="3"/>
      <c r="D1" s="3"/>
      <c r="E1" s="3"/>
      <c r="F1" s="3"/>
      <c r="G1" s="3" t="s">
        <v>236</v>
      </c>
      <c r="H1" s="3"/>
      <c r="I1" s="48"/>
    </row>
    <row r="2" spans="1:9" ht="19.899999999999999" customHeight="1">
      <c r="A2" s="54"/>
      <c r="B2" s="97" t="s">
        <v>237</v>
      </c>
      <c r="C2" s="97"/>
      <c r="D2" s="97"/>
      <c r="E2" s="97"/>
      <c r="F2" s="97"/>
      <c r="G2" s="97"/>
      <c r="H2" s="97"/>
      <c r="I2" s="59"/>
    </row>
    <row r="3" spans="1:9" ht="17.100000000000001" customHeight="1">
      <c r="A3" s="55"/>
      <c r="B3" s="113" t="s">
        <v>2</v>
      </c>
      <c r="C3" s="113"/>
      <c r="D3" s="6"/>
      <c r="E3" s="6"/>
      <c r="F3" s="6"/>
      <c r="G3" s="6"/>
      <c r="H3" s="44" t="s">
        <v>3</v>
      </c>
      <c r="I3" s="60"/>
    </row>
    <row r="4" spans="1:9" ht="21.4" customHeight="1">
      <c r="A4" s="31"/>
      <c r="B4" s="109" t="s">
        <v>86</v>
      </c>
      <c r="C4" s="109" t="s">
        <v>87</v>
      </c>
      <c r="D4" s="109" t="s">
        <v>62</v>
      </c>
      <c r="E4" s="109" t="s">
        <v>88</v>
      </c>
      <c r="F4" s="109"/>
      <c r="G4" s="109"/>
      <c r="H4" s="109" t="s">
        <v>89</v>
      </c>
      <c r="I4" s="31"/>
    </row>
    <row r="5" spans="1:9" ht="21.4" customHeight="1">
      <c r="A5" s="31"/>
      <c r="B5" s="109"/>
      <c r="C5" s="109"/>
      <c r="D5" s="109"/>
      <c r="E5" s="32" t="s">
        <v>64</v>
      </c>
      <c r="F5" s="32" t="s">
        <v>238</v>
      </c>
      <c r="G5" s="32" t="s">
        <v>239</v>
      </c>
      <c r="H5" s="109"/>
      <c r="I5" s="31"/>
    </row>
    <row r="6" spans="1:9" ht="19.899999999999999" customHeight="1">
      <c r="A6" s="31"/>
      <c r="B6" s="52" t="s">
        <v>94</v>
      </c>
      <c r="C6" s="52" t="s">
        <v>95</v>
      </c>
      <c r="D6" s="53">
        <f>E6+H6</f>
        <v>3031.37</v>
      </c>
      <c r="E6" s="53">
        <v>255.85</v>
      </c>
      <c r="F6" s="56">
        <v>213.11</v>
      </c>
      <c r="G6" s="56">
        <v>42.74</v>
      </c>
      <c r="H6" s="78">
        <f>H7+H19+H25+H28+H31+H33+H36</f>
        <v>2775.52</v>
      </c>
      <c r="I6" s="31"/>
    </row>
    <row r="7" spans="1:9" ht="19.899999999999999" customHeight="1">
      <c r="B7" s="52" t="s">
        <v>96</v>
      </c>
      <c r="C7" s="52" t="s">
        <v>97</v>
      </c>
      <c r="D7" s="53">
        <f t="shared" ref="D7:D44" si="0">E7+H7</f>
        <v>350.69</v>
      </c>
      <c r="E7" s="53">
        <f>F7+G7</f>
        <v>221.69</v>
      </c>
      <c r="F7" s="56">
        <v>178.95</v>
      </c>
      <c r="G7" s="56">
        <v>42.74</v>
      </c>
      <c r="H7" s="96">
        <v>129</v>
      </c>
    </row>
    <row r="8" spans="1:9" ht="19.899999999999999" customHeight="1">
      <c r="B8" s="52" t="s">
        <v>98</v>
      </c>
      <c r="C8" s="52" t="s">
        <v>99</v>
      </c>
      <c r="D8" s="53">
        <f t="shared" si="0"/>
        <v>154.03</v>
      </c>
      <c r="E8" s="53">
        <v>154.03</v>
      </c>
      <c r="F8" s="56">
        <v>122.63</v>
      </c>
      <c r="G8" s="56">
        <v>31.4</v>
      </c>
      <c r="H8" s="96"/>
    </row>
    <row r="9" spans="1:9" ht="19.899999999999999" customHeight="1">
      <c r="B9" s="52" t="s">
        <v>100</v>
      </c>
      <c r="C9" s="52" t="s">
        <v>101</v>
      </c>
      <c r="D9" s="53">
        <f t="shared" si="0"/>
        <v>40</v>
      </c>
      <c r="E9" s="53"/>
      <c r="F9" s="56"/>
      <c r="G9" s="56"/>
      <c r="H9" s="96">
        <v>40</v>
      </c>
    </row>
    <row r="10" spans="1:9" ht="19.899999999999999" customHeight="1">
      <c r="B10" s="52" t="s">
        <v>102</v>
      </c>
      <c r="C10" s="52" t="s">
        <v>103</v>
      </c>
      <c r="D10" s="53">
        <f t="shared" si="0"/>
        <v>96.66</v>
      </c>
      <c r="E10" s="53">
        <v>67.66</v>
      </c>
      <c r="F10" s="56">
        <v>56.32</v>
      </c>
      <c r="G10" s="56">
        <v>11.34</v>
      </c>
      <c r="H10" s="96">
        <v>29</v>
      </c>
    </row>
    <row r="11" spans="1:9" ht="19.899999999999999" customHeight="1">
      <c r="B11" s="52" t="s">
        <v>104</v>
      </c>
      <c r="C11" s="52" t="s">
        <v>105</v>
      </c>
      <c r="D11" s="53">
        <f t="shared" si="0"/>
        <v>20</v>
      </c>
      <c r="E11" s="53"/>
      <c r="F11" s="56"/>
      <c r="G11" s="56"/>
      <c r="H11" s="96">
        <v>20</v>
      </c>
    </row>
    <row r="12" spans="1:9" ht="19.899999999999999" customHeight="1">
      <c r="B12" s="52" t="s">
        <v>106</v>
      </c>
      <c r="C12" s="52" t="s">
        <v>107</v>
      </c>
      <c r="D12" s="53">
        <f t="shared" si="0"/>
        <v>40</v>
      </c>
      <c r="E12" s="53"/>
      <c r="F12" s="56"/>
      <c r="G12" s="56"/>
      <c r="H12" s="96">
        <v>40</v>
      </c>
    </row>
    <row r="13" spans="1:9" ht="19.899999999999999" customHeight="1">
      <c r="B13" s="52" t="s">
        <v>108</v>
      </c>
      <c r="C13" s="52" t="s">
        <v>109</v>
      </c>
      <c r="D13" s="53">
        <f t="shared" si="0"/>
        <v>31.43</v>
      </c>
      <c r="E13" s="53">
        <v>31.43</v>
      </c>
      <c r="F13" s="56">
        <v>31.43</v>
      </c>
      <c r="G13" s="56"/>
      <c r="H13" s="96"/>
    </row>
    <row r="14" spans="1:9" ht="19.899999999999999" customHeight="1">
      <c r="B14" s="52" t="s">
        <v>110</v>
      </c>
      <c r="C14" s="52" t="s">
        <v>111</v>
      </c>
      <c r="D14" s="53">
        <f t="shared" si="0"/>
        <v>2.46</v>
      </c>
      <c r="E14" s="53">
        <v>2.46</v>
      </c>
      <c r="F14" s="56">
        <v>2.46</v>
      </c>
      <c r="G14" s="56"/>
      <c r="H14" s="96"/>
    </row>
    <row r="15" spans="1:9" ht="19.899999999999999" customHeight="1">
      <c r="B15" s="52" t="s">
        <v>112</v>
      </c>
      <c r="C15" s="52" t="s">
        <v>113</v>
      </c>
      <c r="D15" s="53">
        <f t="shared" si="0"/>
        <v>0.09</v>
      </c>
      <c r="E15" s="53">
        <v>0.09</v>
      </c>
      <c r="F15" s="56">
        <v>0.09</v>
      </c>
      <c r="G15" s="56"/>
      <c r="H15" s="96"/>
    </row>
    <row r="16" spans="1:9" ht="19.899999999999999" customHeight="1">
      <c r="B16" s="52" t="s">
        <v>114</v>
      </c>
      <c r="C16" s="52" t="s">
        <v>115</v>
      </c>
      <c r="D16" s="53">
        <f t="shared" si="0"/>
        <v>18.55</v>
      </c>
      <c r="E16" s="53">
        <v>18.55</v>
      </c>
      <c r="F16" s="56">
        <v>18.55</v>
      </c>
      <c r="G16" s="56"/>
      <c r="H16" s="96"/>
    </row>
    <row r="17" spans="2:8" ht="19.899999999999999" customHeight="1">
      <c r="B17" s="52" t="s">
        <v>116</v>
      </c>
      <c r="C17" s="52" t="s">
        <v>117</v>
      </c>
      <c r="D17" s="53">
        <f t="shared" si="0"/>
        <v>9.2799999999999994</v>
      </c>
      <c r="E17" s="53">
        <v>9.2799999999999994</v>
      </c>
      <c r="F17" s="56">
        <v>9.2799999999999994</v>
      </c>
      <c r="G17" s="56"/>
      <c r="H17" s="96"/>
    </row>
    <row r="18" spans="2:8" ht="19.899999999999999" customHeight="1">
      <c r="B18" s="52" t="s">
        <v>118</v>
      </c>
      <c r="C18" s="52" t="s">
        <v>119</v>
      </c>
      <c r="D18" s="53">
        <f t="shared" si="0"/>
        <v>1.05</v>
      </c>
      <c r="E18" s="53">
        <v>1.05</v>
      </c>
      <c r="F18" s="56">
        <v>1.05</v>
      </c>
      <c r="G18" s="56"/>
      <c r="H18" s="96"/>
    </row>
    <row r="19" spans="2:8" ht="19.899999999999999" customHeight="1">
      <c r="B19" s="52" t="s">
        <v>120</v>
      </c>
      <c r="C19" s="52" t="s">
        <v>121</v>
      </c>
      <c r="D19" s="53">
        <f t="shared" si="0"/>
        <v>830.72</v>
      </c>
      <c r="E19" s="53"/>
      <c r="F19" s="56"/>
      <c r="G19" s="56"/>
      <c r="H19" s="96">
        <v>830.72</v>
      </c>
    </row>
    <row r="20" spans="2:8" ht="19.899999999999999" customHeight="1">
      <c r="B20" s="52" t="s">
        <v>122</v>
      </c>
      <c r="C20" s="52" t="s">
        <v>123</v>
      </c>
      <c r="D20" s="53">
        <f t="shared" si="0"/>
        <v>20</v>
      </c>
      <c r="E20" s="53"/>
      <c r="F20" s="56"/>
      <c r="G20" s="56"/>
      <c r="H20" s="96">
        <v>20</v>
      </c>
    </row>
    <row r="21" spans="2:8" ht="19.899999999999999" customHeight="1">
      <c r="B21" s="52" t="s">
        <v>124</v>
      </c>
      <c r="C21" s="52" t="s">
        <v>125</v>
      </c>
      <c r="D21" s="53">
        <f t="shared" si="0"/>
        <v>120</v>
      </c>
      <c r="E21" s="53"/>
      <c r="F21" s="56"/>
      <c r="G21" s="56"/>
      <c r="H21" s="96">
        <v>120</v>
      </c>
    </row>
    <row r="22" spans="2:8" ht="19.899999999999999" customHeight="1">
      <c r="B22" s="52" t="s">
        <v>126</v>
      </c>
      <c r="C22" s="52" t="s">
        <v>127</v>
      </c>
      <c r="D22" s="53">
        <f t="shared" si="0"/>
        <v>246.72</v>
      </c>
      <c r="E22" s="53"/>
      <c r="F22" s="56"/>
      <c r="G22" s="56"/>
      <c r="H22" s="96">
        <v>246.72</v>
      </c>
    </row>
    <row r="23" spans="2:8" ht="19.899999999999999" customHeight="1">
      <c r="B23" s="52" t="s">
        <v>128</v>
      </c>
      <c r="C23" s="52" t="s">
        <v>129</v>
      </c>
      <c r="D23" s="53">
        <f t="shared" si="0"/>
        <v>10</v>
      </c>
      <c r="E23" s="53"/>
      <c r="F23" s="56"/>
      <c r="G23" s="56"/>
      <c r="H23" s="96">
        <v>10</v>
      </c>
    </row>
    <row r="24" spans="2:8" ht="19.899999999999999" customHeight="1">
      <c r="B24" s="52" t="s">
        <v>130</v>
      </c>
      <c r="C24" s="52" t="s">
        <v>131</v>
      </c>
      <c r="D24" s="53">
        <f t="shared" si="0"/>
        <v>410</v>
      </c>
      <c r="E24" s="53"/>
      <c r="F24" s="56"/>
      <c r="G24" s="56"/>
      <c r="H24" s="96">
        <v>410</v>
      </c>
    </row>
    <row r="25" spans="2:8" ht="19.899999999999999" customHeight="1">
      <c r="B25" s="52" t="s">
        <v>132</v>
      </c>
      <c r="C25" s="52" t="s">
        <v>133</v>
      </c>
      <c r="D25" s="53">
        <f t="shared" si="0"/>
        <v>531.51</v>
      </c>
      <c r="E25" s="53">
        <v>2.71</v>
      </c>
      <c r="F25" s="56">
        <v>2.71</v>
      </c>
      <c r="G25" s="56"/>
      <c r="H25" s="78">
        <v>528.79999999999995</v>
      </c>
    </row>
    <row r="26" spans="2:8" ht="19.899999999999999" customHeight="1">
      <c r="B26" s="52" t="s">
        <v>134</v>
      </c>
      <c r="C26" s="52" t="s">
        <v>103</v>
      </c>
      <c r="D26" s="53">
        <f t="shared" si="0"/>
        <v>2.71</v>
      </c>
      <c r="E26" s="53">
        <v>2.71</v>
      </c>
      <c r="F26" s="56">
        <v>2.71</v>
      </c>
      <c r="G26" s="56"/>
      <c r="H26" s="78"/>
    </row>
    <row r="27" spans="2:8" ht="19.899999999999999" customHeight="1">
      <c r="B27" s="52" t="s">
        <v>135</v>
      </c>
      <c r="C27" s="52" t="s">
        <v>136</v>
      </c>
      <c r="D27" s="53">
        <f t="shared" si="0"/>
        <v>528.79999999999995</v>
      </c>
      <c r="E27" s="53"/>
      <c r="F27" s="56"/>
      <c r="G27" s="56"/>
      <c r="H27" s="78">
        <v>528.79999999999995</v>
      </c>
    </row>
    <row r="28" spans="2:8" ht="19.899999999999999" customHeight="1">
      <c r="B28" s="52" t="s">
        <v>137</v>
      </c>
      <c r="C28" s="52" t="s">
        <v>138</v>
      </c>
      <c r="D28" s="53">
        <f t="shared" si="0"/>
        <v>400</v>
      </c>
      <c r="E28" s="53"/>
      <c r="F28" s="56"/>
      <c r="G28" s="56"/>
      <c r="H28" s="78">
        <v>400</v>
      </c>
    </row>
    <row r="29" spans="2:8" ht="19.899999999999999" customHeight="1">
      <c r="B29" s="52" t="s">
        <v>139</v>
      </c>
      <c r="C29" s="52" t="s">
        <v>140</v>
      </c>
      <c r="D29" s="53">
        <f t="shared" si="0"/>
        <v>200</v>
      </c>
      <c r="E29" s="53"/>
      <c r="F29" s="56"/>
      <c r="G29" s="56"/>
      <c r="H29" s="78">
        <v>200</v>
      </c>
    </row>
    <row r="30" spans="2:8" ht="19.899999999999999" customHeight="1">
      <c r="B30" s="52" t="s">
        <v>141</v>
      </c>
      <c r="C30" s="52" t="s">
        <v>142</v>
      </c>
      <c r="D30" s="53">
        <f t="shared" si="0"/>
        <v>200</v>
      </c>
      <c r="E30" s="53"/>
      <c r="F30" s="56"/>
      <c r="G30" s="56"/>
      <c r="H30" s="78">
        <v>200</v>
      </c>
    </row>
    <row r="31" spans="2:8" ht="19.899999999999999" customHeight="1">
      <c r="B31" s="52" t="s">
        <v>143</v>
      </c>
      <c r="C31" s="52" t="s">
        <v>144</v>
      </c>
      <c r="D31" s="53">
        <f t="shared" si="0"/>
        <v>50</v>
      </c>
      <c r="E31" s="53"/>
      <c r="F31" s="56"/>
      <c r="G31" s="56"/>
      <c r="H31" s="78">
        <v>50</v>
      </c>
    </row>
    <row r="32" spans="2:8" ht="19.899999999999999" customHeight="1">
      <c r="B32" s="52" t="s">
        <v>145</v>
      </c>
      <c r="C32" s="52" t="s">
        <v>146</v>
      </c>
      <c r="D32" s="53">
        <f t="shared" si="0"/>
        <v>50</v>
      </c>
      <c r="E32" s="53"/>
      <c r="F32" s="56"/>
      <c r="G32" s="56"/>
      <c r="H32" s="78">
        <v>50</v>
      </c>
    </row>
    <row r="33" spans="1:9" ht="19.899999999999999" customHeight="1">
      <c r="B33" s="52" t="s">
        <v>147</v>
      </c>
      <c r="C33" s="52" t="s">
        <v>148</v>
      </c>
      <c r="D33" s="53">
        <f t="shared" si="0"/>
        <v>827</v>
      </c>
      <c r="E33" s="53"/>
      <c r="F33" s="56"/>
      <c r="G33" s="56"/>
      <c r="H33" s="78">
        <v>827</v>
      </c>
    </row>
    <row r="34" spans="1:9" ht="19.899999999999999" customHeight="1">
      <c r="B34" s="52" t="s">
        <v>149</v>
      </c>
      <c r="C34" s="52" t="s">
        <v>150</v>
      </c>
      <c r="D34" s="53">
        <f t="shared" si="0"/>
        <v>10</v>
      </c>
      <c r="E34" s="53"/>
      <c r="F34" s="56"/>
      <c r="G34" s="56"/>
      <c r="H34" s="78">
        <v>10</v>
      </c>
    </row>
    <row r="35" spans="1:9" ht="19.899999999999999" customHeight="1">
      <c r="B35" s="52" t="s">
        <v>151</v>
      </c>
      <c r="C35" s="52" t="s">
        <v>152</v>
      </c>
      <c r="D35" s="53">
        <f t="shared" si="0"/>
        <v>817</v>
      </c>
      <c r="E35" s="53"/>
      <c r="F35" s="56"/>
      <c r="G35" s="56"/>
      <c r="H35" s="78">
        <v>817</v>
      </c>
    </row>
    <row r="36" spans="1:9" ht="19.899999999999999" customHeight="1">
      <c r="B36" s="52" t="s">
        <v>153</v>
      </c>
      <c r="C36" s="52" t="s">
        <v>154</v>
      </c>
      <c r="D36" s="53">
        <f t="shared" si="0"/>
        <v>10</v>
      </c>
      <c r="E36" s="53"/>
      <c r="F36" s="56"/>
      <c r="G36" s="56"/>
      <c r="H36" s="78">
        <v>10</v>
      </c>
    </row>
    <row r="37" spans="1:9" ht="19.899999999999999" customHeight="1">
      <c r="B37" s="52" t="s">
        <v>155</v>
      </c>
      <c r="C37" s="52" t="s">
        <v>156</v>
      </c>
      <c r="D37" s="53">
        <f t="shared" si="0"/>
        <v>10</v>
      </c>
      <c r="E37" s="53"/>
      <c r="F37" s="56"/>
      <c r="G37" s="56"/>
      <c r="H37" s="78">
        <v>10</v>
      </c>
    </row>
    <row r="38" spans="1:9" ht="19.899999999999999" customHeight="1">
      <c r="B38" s="52" t="s">
        <v>157</v>
      </c>
      <c r="C38" s="52" t="s">
        <v>158</v>
      </c>
      <c r="D38" s="53">
        <f t="shared" si="0"/>
        <v>5.63</v>
      </c>
      <c r="E38" s="53">
        <v>5.63</v>
      </c>
      <c r="F38" s="56">
        <v>5.63</v>
      </c>
      <c r="G38" s="56"/>
      <c r="H38" s="56"/>
      <c r="I38" s="31"/>
    </row>
    <row r="39" spans="1:9" ht="19.899999999999999" customHeight="1">
      <c r="B39" s="52" t="s">
        <v>159</v>
      </c>
      <c r="C39" s="52" t="s">
        <v>160</v>
      </c>
      <c r="D39" s="53">
        <f t="shared" si="0"/>
        <v>5.63</v>
      </c>
      <c r="E39" s="53">
        <v>5.63</v>
      </c>
      <c r="F39" s="56">
        <v>5.63</v>
      </c>
      <c r="G39" s="56"/>
      <c r="H39" s="56"/>
    </row>
    <row r="40" spans="1:9" ht="19.899999999999999" customHeight="1">
      <c r="B40" s="52" t="s">
        <v>161</v>
      </c>
      <c r="C40" s="52" t="s">
        <v>162</v>
      </c>
      <c r="D40" s="53">
        <f t="shared" si="0"/>
        <v>5.63</v>
      </c>
      <c r="E40" s="53">
        <v>5.63</v>
      </c>
      <c r="F40" s="56">
        <v>5.63</v>
      </c>
      <c r="G40" s="56"/>
      <c r="H40" s="56"/>
    </row>
    <row r="41" spans="1:9" ht="19.899999999999999" customHeight="1">
      <c r="B41" s="52" t="s">
        <v>163</v>
      </c>
      <c r="C41" s="52" t="s">
        <v>164</v>
      </c>
      <c r="D41" s="53">
        <f t="shared" si="0"/>
        <v>24.12</v>
      </c>
      <c r="E41" s="53">
        <v>24.12</v>
      </c>
      <c r="F41" s="56">
        <v>24.12</v>
      </c>
      <c r="G41" s="56"/>
      <c r="H41" s="56"/>
      <c r="I41" s="31"/>
    </row>
    <row r="42" spans="1:9" ht="19.899999999999999" customHeight="1">
      <c r="B42" s="52" t="s">
        <v>165</v>
      </c>
      <c r="C42" s="52" t="s">
        <v>166</v>
      </c>
      <c r="D42" s="53">
        <f t="shared" si="0"/>
        <v>24.12</v>
      </c>
      <c r="E42" s="53">
        <v>24.12</v>
      </c>
      <c r="F42" s="56">
        <v>24.12</v>
      </c>
      <c r="G42" s="56"/>
      <c r="H42" s="56"/>
    </row>
    <row r="43" spans="1:9" ht="19.899999999999999" customHeight="1">
      <c r="B43" s="52" t="s">
        <v>167</v>
      </c>
      <c r="C43" s="52" t="s">
        <v>168</v>
      </c>
      <c r="D43" s="53">
        <f t="shared" si="0"/>
        <v>24.12</v>
      </c>
      <c r="E43" s="53">
        <v>24.12</v>
      </c>
      <c r="F43" s="56">
        <v>24.12</v>
      </c>
      <c r="G43" s="56"/>
      <c r="H43" s="56"/>
    </row>
    <row r="44" spans="1:9" ht="19.899999999999999" customHeight="1">
      <c r="A44" s="37"/>
      <c r="B44" s="39"/>
      <c r="C44" s="38" t="s">
        <v>74</v>
      </c>
      <c r="D44" s="53">
        <v>3034.11</v>
      </c>
      <c r="E44" s="19">
        <v>285.60000000000002</v>
      </c>
      <c r="F44" s="19">
        <v>242.85</v>
      </c>
      <c r="G44" s="19">
        <v>42.74</v>
      </c>
      <c r="H44" s="19">
        <v>2748.52</v>
      </c>
      <c r="I44" s="37"/>
    </row>
    <row r="45" spans="1:9" ht="8.4499999999999993" customHeight="1">
      <c r="A45" s="31"/>
      <c r="B45" s="3"/>
      <c r="C45" s="3"/>
      <c r="D45" s="3"/>
      <c r="E45" s="3"/>
      <c r="F45" s="3"/>
      <c r="G45" s="3"/>
      <c r="H45" s="3"/>
      <c r="I45" s="48"/>
    </row>
    <row r="46" spans="1:9" ht="14.25" customHeight="1">
      <c r="A46" s="57"/>
      <c r="B46" s="100" t="s">
        <v>240</v>
      </c>
      <c r="C46" s="100"/>
      <c r="D46" s="100"/>
      <c r="E46" s="100"/>
      <c r="F46" s="100"/>
      <c r="G46" s="100"/>
      <c r="H46" s="100"/>
      <c r="I46" s="61"/>
    </row>
    <row r="47" spans="1:9" ht="14.25" customHeight="1">
      <c r="A47" s="57"/>
      <c r="B47" s="100" t="s">
        <v>241</v>
      </c>
      <c r="C47" s="100"/>
      <c r="D47" s="100"/>
      <c r="E47" s="100"/>
      <c r="F47" s="100"/>
      <c r="G47" s="100"/>
      <c r="H47" s="100"/>
      <c r="I47" s="61"/>
    </row>
    <row r="48" spans="1:9" ht="14.25" customHeight="1">
      <c r="A48" s="57"/>
      <c r="B48" s="100" t="s">
        <v>242</v>
      </c>
      <c r="C48" s="100"/>
      <c r="D48" s="100"/>
      <c r="E48" s="100"/>
      <c r="F48" s="100"/>
      <c r="G48" s="100"/>
      <c r="H48" s="100"/>
      <c r="I48" s="61"/>
    </row>
    <row r="49" spans="1:9" ht="14.25" customHeight="1">
      <c r="A49" s="58"/>
      <c r="B49" s="101" t="s">
        <v>243</v>
      </c>
      <c r="C49" s="101"/>
      <c r="D49" s="101"/>
      <c r="E49" s="101"/>
      <c r="F49" s="101"/>
      <c r="G49" s="101"/>
      <c r="H49" s="101"/>
      <c r="I49" s="62"/>
    </row>
  </sheetData>
  <mergeCells count="11">
    <mergeCell ref="B48:H48"/>
    <mergeCell ref="B49:H49"/>
    <mergeCell ref="B4:B5"/>
    <mergeCell ref="C4:C5"/>
    <mergeCell ref="D4:D5"/>
    <mergeCell ref="H4:H5"/>
    <mergeCell ref="B2:H2"/>
    <mergeCell ref="B3:C3"/>
    <mergeCell ref="E4:G4"/>
    <mergeCell ref="B46:H46"/>
    <mergeCell ref="B47:H47"/>
  </mergeCells>
  <phoneticPr fontId="11" type="noConversion"/>
  <printOptions horizontalCentered="1"/>
  <pageMargins left="0.75" right="0.75" top="0.268999993801117" bottom="0.268999993801117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8"/>
  <sheetViews>
    <sheetView workbookViewId="0">
      <pane ySplit="5" topLeftCell="A33" activePane="bottomLeft" state="frozen"/>
      <selection pane="bottomLeft" activeCell="F44" sqref="F44"/>
    </sheetView>
  </sheetViews>
  <sheetFormatPr defaultColWidth="10" defaultRowHeight="13.5"/>
  <cols>
    <col min="1" max="1" width="1.5" customWidth="1"/>
    <col min="2" max="2" width="11.75" customWidth="1"/>
    <col min="3" max="3" width="35.875" customWidth="1"/>
    <col min="4" max="6" width="16.375" customWidth="1"/>
    <col min="7" max="7" width="1.5" customWidth="1"/>
  </cols>
  <sheetData>
    <row r="1" spans="1:7" ht="14.25" customHeight="1">
      <c r="A1" s="30"/>
      <c r="B1" s="2" t="s">
        <v>244</v>
      </c>
      <c r="C1" s="3"/>
      <c r="D1" s="3"/>
      <c r="E1" s="3"/>
      <c r="F1" s="3"/>
      <c r="G1" s="30"/>
    </row>
    <row r="2" spans="1:7" ht="19.899999999999999" customHeight="1">
      <c r="A2" s="31"/>
      <c r="B2" s="97" t="s">
        <v>245</v>
      </c>
      <c r="C2" s="97"/>
      <c r="D2" s="97"/>
      <c r="E2" s="97"/>
      <c r="F2" s="97"/>
      <c r="G2" s="31"/>
    </row>
    <row r="3" spans="1:7" ht="17.100000000000001" customHeight="1">
      <c r="A3" s="31"/>
      <c r="B3" s="113" t="s">
        <v>2</v>
      </c>
      <c r="C3" s="113"/>
      <c r="D3" s="6"/>
      <c r="E3" s="6"/>
      <c r="F3" s="44" t="s">
        <v>3</v>
      </c>
      <c r="G3" s="31"/>
    </row>
    <row r="4" spans="1:7" ht="21.4" customHeight="1">
      <c r="A4" s="31"/>
      <c r="B4" s="109" t="s">
        <v>246</v>
      </c>
      <c r="C4" s="109"/>
      <c r="D4" s="109" t="s">
        <v>247</v>
      </c>
      <c r="E4" s="109"/>
      <c r="F4" s="109"/>
      <c r="G4" s="31"/>
    </row>
    <row r="5" spans="1:7" ht="21.4" customHeight="1">
      <c r="A5" s="31"/>
      <c r="B5" s="32" t="s">
        <v>86</v>
      </c>
      <c r="C5" s="32" t="s">
        <v>87</v>
      </c>
      <c r="D5" s="32" t="s">
        <v>62</v>
      </c>
      <c r="E5" s="32" t="s">
        <v>238</v>
      </c>
      <c r="F5" s="32" t="s">
        <v>239</v>
      </c>
      <c r="G5" s="31"/>
    </row>
    <row r="6" spans="1:7" ht="19.899999999999999" customHeight="1">
      <c r="A6" s="31"/>
      <c r="B6" s="51" t="s">
        <v>248</v>
      </c>
      <c r="C6" s="52" t="s">
        <v>249</v>
      </c>
      <c r="D6" s="53">
        <v>238.32</v>
      </c>
      <c r="E6" s="53">
        <v>238.32</v>
      </c>
      <c r="F6" s="53"/>
      <c r="G6" s="31"/>
    </row>
    <row r="7" spans="1:7" ht="19.899999999999999" customHeight="1">
      <c r="B7" s="51" t="s">
        <v>250</v>
      </c>
      <c r="C7" s="35" t="s">
        <v>251</v>
      </c>
      <c r="D7" s="53">
        <v>64.19</v>
      </c>
      <c r="E7" s="53">
        <v>64.19</v>
      </c>
      <c r="F7" s="53"/>
    </row>
    <row r="8" spans="1:7" ht="19.899999999999999" customHeight="1">
      <c r="B8" s="51" t="s">
        <v>252</v>
      </c>
      <c r="C8" s="35" t="s">
        <v>253</v>
      </c>
      <c r="D8" s="53">
        <v>84</v>
      </c>
      <c r="E8" s="53">
        <v>84</v>
      </c>
      <c r="F8" s="53"/>
    </row>
    <row r="9" spans="1:7" ht="19.899999999999999" customHeight="1">
      <c r="B9" s="51" t="s">
        <v>254</v>
      </c>
      <c r="C9" s="35" t="s">
        <v>255</v>
      </c>
      <c r="D9" s="53">
        <v>3.54</v>
      </c>
      <c r="E9" s="53">
        <v>3.54</v>
      </c>
      <c r="F9" s="53"/>
    </row>
    <row r="10" spans="1:7" ht="19.899999999999999" customHeight="1">
      <c r="B10" s="51" t="s">
        <v>256</v>
      </c>
      <c r="C10" s="35" t="s">
        <v>257</v>
      </c>
      <c r="D10" s="53">
        <v>15.23</v>
      </c>
      <c r="E10" s="53">
        <v>15.23</v>
      </c>
      <c r="F10" s="53"/>
    </row>
    <row r="11" spans="1:7" ht="19.899999999999999" customHeight="1">
      <c r="B11" s="51" t="s">
        <v>258</v>
      </c>
      <c r="C11" s="35" t="s">
        <v>259</v>
      </c>
      <c r="D11" s="53">
        <v>18.55</v>
      </c>
      <c r="E11" s="53">
        <v>18.55</v>
      </c>
      <c r="F11" s="53"/>
    </row>
    <row r="12" spans="1:7" ht="19.899999999999999" customHeight="1">
      <c r="B12" s="51" t="s">
        <v>260</v>
      </c>
      <c r="C12" s="35" t="s">
        <v>261</v>
      </c>
      <c r="D12" s="53">
        <v>9.2799999999999994</v>
      </c>
      <c r="E12" s="53">
        <v>9.2799999999999994</v>
      </c>
      <c r="F12" s="53"/>
    </row>
    <row r="13" spans="1:7" ht="19.899999999999999" customHeight="1">
      <c r="B13" s="51" t="s">
        <v>262</v>
      </c>
      <c r="C13" s="35" t="s">
        <v>263</v>
      </c>
      <c r="D13" s="53">
        <v>8.35</v>
      </c>
      <c r="E13" s="53">
        <v>8.35</v>
      </c>
      <c r="F13" s="53"/>
    </row>
    <row r="14" spans="1:7" ht="19.899999999999999" customHeight="1">
      <c r="B14" s="51" t="s">
        <v>264</v>
      </c>
      <c r="C14" s="35" t="s">
        <v>265</v>
      </c>
      <c r="D14" s="53">
        <v>0.3</v>
      </c>
      <c r="E14" s="53">
        <v>0.3</v>
      </c>
      <c r="F14" s="53"/>
    </row>
    <row r="15" spans="1:7" ht="19.899999999999999" customHeight="1">
      <c r="B15" s="51" t="s">
        <v>266</v>
      </c>
      <c r="C15" s="35" t="s">
        <v>168</v>
      </c>
      <c r="D15" s="53">
        <v>24.12</v>
      </c>
      <c r="E15" s="53">
        <v>24.12</v>
      </c>
      <c r="F15" s="53"/>
    </row>
    <row r="16" spans="1:7" ht="19.899999999999999" customHeight="1">
      <c r="B16" s="51" t="s">
        <v>267</v>
      </c>
      <c r="C16" s="35" t="s">
        <v>268</v>
      </c>
      <c r="D16" s="53">
        <v>0.85</v>
      </c>
      <c r="E16" s="53">
        <v>0.85</v>
      </c>
      <c r="F16" s="53"/>
    </row>
    <row r="17" spans="2:7" ht="19.899999999999999" customHeight="1">
      <c r="B17" s="51" t="s">
        <v>269</v>
      </c>
      <c r="C17" s="35" t="s">
        <v>270</v>
      </c>
      <c r="D17" s="53">
        <v>9.9</v>
      </c>
      <c r="E17" s="53">
        <v>9.9</v>
      </c>
      <c r="F17" s="53"/>
    </row>
    <row r="18" spans="2:7" ht="19.899999999999999" customHeight="1">
      <c r="B18" s="51" t="s">
        <v>271</v>
      </c>
      <c r="C18" s="52" t="s">
        <v>272</v>
      </c>
      <c r="D18" s="53">
        <v>41.46</v>
      </c>
      <c r="E18" s="53"/>
      <c r="F18" s="53">
        <v>41.46</v>
      </c>
      <c r="G18" s="31"/>
    </row>
    <row r="19" spans="2:7" ht="19.899999999999999" customHeight="1">
      <c r="B19" s="51" t="s">
        <v>273</v>
      </c>
      <c r="C19" s="35" t="s">
        <v>274</v>
      </c>
      <c r="D19" s="53">
        <v>2.9</v>
      </c>
      <c r="E19" s="53"/>
      <c r="F19" s="53">
        <v>2.9</v>
      </c>
    </row>
    <row r="20" spans="2:7" ht="19.899999999999999" customHeight="1">
      <c r="B20" s="51" t="s">
        <v>275</v>
      </c>
      <c r="C20" s="35" t="s">
        <v>276</v>
      </c>
      <c r="D20" s="53"/>
      <c r="E20" s="53"/>
      <c r="F20" s="53"/>
    </row>
    <row r="21" spans="2:7" ht="19.899999999999999" customHeight="1">
      <c r="B21" s="51" t="s">
        <v>277</v>
      </c>
      <c r="C21" s="35" t="s">
        <v>278</v>
      </c>
      <c r="D21" s="53">
        <v>0.08</v>
      </c>
      <c r="E21" s="53"/>
      <c r="F21" s="53">
        <v>0.08</v>
      </c>
    </row>
    <row r="22" spans="2:7" ht="19.899999999999999" customHeight="1">
      <c r="B22" s="51" t="s">
        <v>279</v>
      </c>
      <c r="C22" s="35" t="s">
        <v>280</v>
      </c>
      <c r="D22" s="53">
        <v>0.7</v>
      </c>
      <c r="E22" s="53"/>
      <c r="F22" s="53">
        <v>0.7</v>
      </c>
    </row>
    <row r="23" spans="2:7" ht="19.899999999999999" customHeight="1">
      <c r="B23" s="51" t="s">
        <v>281</v>
      </c>
      <c r="C23" s="35" t="s">
        <v>282</v>
      </c>
      <c r="D23" s="53">
        <v>1.88</v>
      </c>
      <c r="E23" s="53"/>
      <c r="F23" s="53">
        <v>1.88</v>
      </c>
    </row>
    <row r="24" spans="2:7" ht="19.899999999999999" customHeight="1">
      <c r="B24" s="51" t="s">
        <v>283</v>
      </c>
      <c r="C24" s="35" t="s">
        <v>284</v>
      </c>
      <c r="D24" s="53">
        <v>2.1</v>
      </c>
      <c r="E24" s="53"/>
      <c r="F24" s="53">
        <v>2.1</v>
      </c>
    </row>
    <row r="25" spans="2:7" ht="19.899999999999999" customHeight="1">
      <c r="B25" s="51" t="s">
        <v>285</v>
      </c>
      <c r="C25" s="35" t="s">
        <v>286</v>
      </c>
      <c r="D25" s="53">
        <v>10.199999999999999</v>
      </c>
      <c r="E25" s="53"/>
      <c r="F25" s="53">
        <v>10.199999999999999</v>
      </c>
    </row>
    <row r="26" spans="2:7" ht="19.899999999999999" customHeight="1">
      <c r="B26" s="51" t="s">
        <v>287</v>
      </c>
      <c r="C26" s="35" t="s">
        <v>288</v>
      </c>
      <c r="D26" s="53">
        <v>3.14</v>
      </c>
      <c r="E26" s="53"/>
      <c r="F26" s="53">
        <v>3.14</v>
      </c>
    </row>
    <row r="27" spans="2:7" ht="19.899999999999999" customHeight="1">
      <c r="B27" s="51" t="s">
        <v>289</v>
      </c>
      <c r="C27" s="35" t="s">
        <v>290</v>
      </c>
      <c r="D27" s="53">
        <v>0.42</v>
      </c>
      <c r="E27" s="53"/>
      <c r="F27" s="53">
        <v>0.42</v>
      </c>
    </row>
    <row r="28" spans="2:7" ht="19.899999999999999" customHeight="1">
      <c r="B28" s="51" t="s">
        <v>291</v>
      </c>
      <c r="C28" s="35" t="s">
        <v>292</v>
      </c>
      <c r="D28" s="53">
        <v>1</v>
      </c>
      <c r="E28" s="53"/>
      <c r="F28" s="53">
        <v>1</v>
      </c>
    </row>
    <row r="29" spans="2:7" ht="19.899999999999999" customHeight="1">
      <c r="B29" s="51" t="s">
        <v>293</v>
      </c>
      <c r="C29" s="35" t="s">
        <v>294</v>
      </c>
      <c r="D29" s="53">
        <v>2.1</v>
      </c>
      <c r="E29" s="53"/>
      <c r="F29" s="53">
        <v>2.1</v>
      </c>
    </row>
    <row r="30" spans="2:7" ht="19.899999999999999" customHeight="1">
      <c r="B30" s="51" t="s">
        <v>295</v>
      </c>
      <c r="C30" s="35" t="s">
        <v>296</v>
      </c>
      <c r="D30" s="53">
        <v>0.6</v>
      </c>
      <c r="E30" s="53"/>
      <c r="F30" s="53">
        <v>0.6</v>
      </c>
    </row>
    <row r="31" spans="2:7" ht="19.899999999999999" customHeight="1">
      <c r="B31" s="51" t="s">
        <v>297</v>
      </c>
      <c r="C31" s="35" t="s">
        <v>298</v>
      </c>
      <c r="D31" s="53">
        <v>1.6</v>
      </c>
      <c r="E31" s="53"/>
      <c r="F31" s="53">
        <v>1.6</v>
      </c>
    </row>
    <row r="32" spans="2:7" ht="19.899999999999999" customHeight="1">
      <c r="B32" s="51" t="s">
        <v>299</v>
      </c>
      <c r="C32" s="35" t="s">
        <v>300</v>
      </c>
      <c r="D32" s="53">
        <v>2.5</v>
      </c>
      <c r="E32" s="53"/>
      <c r="F32" s="53">
        <v>2.5</v>
      </c>
    </row>
    <row r="33" spans="1:7" ht="19.899999999999999" customHeight="1">
      <c r="B33" s="51" t="s">
        <v>301</v>
      </c>
      <c r="C33" s="35" t="s">
        <v>302</v>
      </c>
      <c r="D33" s="53">
        <v>8.0399999999999991</v>
      </c>
      <c r="E33" s="53"/>
      <c r="F33" s="53">
        <v>8.0399999999999991</v>
      </c>
    </row>
    <row r="34" spans="1:7" ht="19.899999999999999" customHeight="1">
      <c r="B34" s="51" t="s">
        <v>303</v>
      </c>
      <c r="C34" s="35" t="s">
        <v>304</v>
      </c>
      <c r="D34" s="53">
        <v>4.2</v>
      </c>
      <c r="E34" s="53"/>
      <c r="F34" s="53">
        <v>4.2</v>
      </c>
    </row>
    <row r="35" spans="1:7" ht="19.899999999999999" customHeight="1">
      <c r="B35" s="51" t="s">
        <v>305</v>
      </c>
      <c r="C35" s="52" t="s">
        <v>306</v>
      </c>
      <c r="D35" s="53">
        <v>4.54</v>
      </c>
      <c r="E35" s="53">
        <v>4.54</v>
      </c>
      <c r="F35" s="53"/>
      <c r="G35" s="31"/>
    </row>
    <row r="36" spans="1:7" ht="19.899999999999999" customHeight="1">
      <c r="B36" s="51" t="s">
        <v>307</v>
      </c>
      <c r="C36" s="35" t="s">
        <v>308</v>
      </c>
      <c r="D36" s="53"/>
      <c r="E36" s="53"/>
      <c r="F36" s="53"/>
    </row>
    <row r="37" spans="1:7" ht="19.899999999999999" customHeight="1">
      <c r="B37" s="51" t="s">
        <v>309</v>
      </c>
      <c r="C37" s="35" t="s">
        <v>310</v>
      </c>
      <c r="D37" s="53">
        <v>3.44</v>
      </c>
      <c r="E37" s="53">
        <v>3.44</v>
      </c>
      <c r="F37" s="53"/>
    </row>
    <row r="38" spans="1:7" ht="19.899999999999999" customHeight="1">
      <c r="B38" s="51" t="s">
        <v>311</v>
      </c>
      <c r="C38" s="35" t="s">
        <v>312</v>
      </c>
      <c r="D38" s="53"/>
      <c r="E38" s="53"/>
      <c r="F38" s="53"/>
    </row>
    <row r="39" spans="1:7" ht="19.899999999999999" customHeight="1">
      <c r="B39" s="51" t="s">
        <v>313</v>
      </c>
      <c r="C39" s="35" t="s">
        <v>314</v>
      </c>
      <c r="D39" s="53">
        <v>1.05</v>
      </c>
      <c r="E39" s="53">
        <v>1.05</v>
      </c>
      <c r="F39" s="53"/>
    </row>
    <row r="40" spans="1:7" ht="19.899999999999999" customHeight="1">
      <c r="B40" s="51" t="s">
        <v>315</v>
      </c>
      <c r="C40" s="35" t="s">
        <v>316</v>
      </c>
      <c r="D40" s="53">
        <v>0.04</v>
      </c>
      <c r="E40" s="53">
        <v>0.04</v>
      </c>
      <c r="F40" s="53"/>
    </row>
    <row r="41" spans="1:7" ht="19.899999999999999" customHeight="1">
      <c r="B41" s="51" t="s">
        <v>317</v>
      </c>
      <c r="C41" s="35" t="s">
        <v>318</v>
      </c>
      <c r="D41" s="53"/>
      <c r="E41" s="53"/>
      <c r="F41" s="53"/>
    </row>
    <row r="42" spans="1:7" ht="19.899999999999999" customHeight="1">
      <c r="B42" s="51" t="s">
        <v>319</v>
      </c>
      <c r="C42" s="52" t="s">
        <v>320</v>
      </c>
      <c r="D42" s="53">
        <v>1.28</v>
      </c>
      <c r="E42" s="53"/>
      <c r="F42" s="53">
        <v>1.28</v>
      </c>
      <c r="G42" s="31"/>
    </row>
    <row r="43" spans="1:7" ht="19.899999999999999" customHeight="1">
      <c r="B43" s="51" t="s">
        <v>321</v>
      </c>
      <c r="C43" s="35" t="s">
        <v>322</v>
      </c>
      <c r="D43" s="53">
        <v>1.28</v>
      </c>
      <c r="E43" s="53"/>
      <c r="F43" s="53">
        <v>1.28</v>
      </c>
    </row>
    <row r="44" spans="1:7" ht="19.899999999999999" customHeight="1">
      <c r="A44" s="37"/>
      <c r="B44" s="39"/>
      <c r="C44" s="38" t="s">
        <v>74</v>
      </c>
      <c r="D44" s="19">
        <v>285.60000000000002</v>
      </c>
      <c r="E44" s="53">
        <v>242.86</v>
      </c>
      <c r="F44" s="53">
        <v>42.74</v>
      </c>
      <c r="G44" s="37"/>
    </row>
    <row r="45" spans="1:7" ht="8.4499999999999993" customHeight="1">
      <c r="A45" s="47"/>
      <c r="B45" s="3"/>
      <c r="C45" s="3"/>
      <c r="D45" s="3"/>
      <c r="E45" s="3"/>
      <c r="F45" s="3"/>
      <c r="G45" s="48"/>
    </row>
    <row r="46" spans="1:7" ht="14.25" customHeight="1">
      <c r="A46" s="24"/>
      <c r="B46" s="100" t="s">
        <v>323</v>
      </c>
      <c r="C46" s="100"/>
      <c r="D46" s="100"/>
      <c r="E46" s="100"/>
      <c r="F46" s="100"/>
      <c r="G46" s="49"/>
    </row>
    <row r="47" spans="1:7" ht="14.25" customHeight="1">
      <c r="A47" s="24"/>
      <c r="B47" s="100" t="s">
        <v>241</v>
      </c>
      <c r="C47" s="100"/>
      <c r="D47" s="100"/>
      <c r="E47" s="100"/>
      <c r="F47" s="100"/>
      <c r="G47" s="49"/>
    </row>
    <row r="48" spans="1:7" ht="14.25" customHeight="1">
      <c r="A48" s="25"/>
      <c r="B48" s="101" t="s">
        <v>242</v>
      </c>
      <c r="C48" s="101"/>
      <c r="D48" s="101"/>
      <c r="E48" s="101"/>
      <c r="F48" s="101"/>
      <c r="G48" s="50"/>
    </row>
  </sheetData>
  <mergeCells count="7">
    <mergeCell ref="B47:F47"/>
    <mergeCell ref="B48:F48"/>
    <mergeCell ref="B2:F2"/>
    <mergeCell ref="B3:C3"/>
    <mergeCell ref="B4:C4"/>
    <mergeCell ref="D4:F4"/>
    <mergeCell ref="B46:F46"/>
  </mergeCells>
  <phoneticPr fontId="11" type="noConversion"/>
  <printOptions horizontalCentered="1"/>
  <pageMargins left="0.75" right="0.75" top="0.268999993801117" bottom="0.268999993801117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pane ySplit="5" topLeftCell="A6" activePane="bottomLeft" state="frozen"/>
      <selection pane="bottomLeft" activeCell="G29" sqref="G29"/>
    </sheetView>
  </sheetViews>
  <sheetFormatPr defaultColWidth="10" defaultRowHeight="13.5"/>
  <cols>
    <col min="1" max="1" width="1.5" customWidth="1"/>
    <col min="2" max="2" width="18.125" customWidth="1"/>
    <col min="3" max="3" width="18.875" customWidth="1"/>
    <col min="4" max="5" width="16.375" customWidth="1"/>
    <col min="6" max="6" width="22.5" customWidth="1"/>
    <col min="7" max="7" width="16.375" customWidth="1"/>
    <col min="8" max="8" width="1.5" customWidth="1"/>
  </cols>
  <sheetData>
    <row r="1" spans="1:8" ht="14.25" customHeight="1">
      <c r="A1" s="30"/>
      <c r="B1" s="2" t="s">
        <v>324</v>
      </c>
      <c r="C1" s="3"/>
      <c r="D1" s="3"/>
      <c r="E1" s="3"/>
      <c r="F1" s="3" t="s">
        <v>236</v>
      </c>
      <c r="G1" s="3"/>
      <c r="H1" s="30"/>
    </row>
    <row r="2" spans="1:8" ht="19.899999999999999" customHeight="1">
      <c r="A2" s="31"/>
      <c r="B2" s="97" t="s">
        <v>325</v>
      </c>
      <c r="C2" s="97"/>
      <c r="D2" s="97"/>
      <c r="E2" s="97"/>
      <c r="F2" s="97"/>
      <c r="G2" s="97"/>
      <c r="H2" s="31"/>
    </row>
    <row r="3" spans="1:8" ht="17.100000000000001" customHeight="1">
      <c r="A3" s="31"/>
      <c r="B3" s="113" t="s">
        <v>2</v>
      </c>
      <c r="C3" s="113"/>
      <c r="D3" s="113"/>
      <c r="E3" s="6"/>
      <c r="F3" s="6"/>
      <c r="G3" s="44" t="s">
        <v>3</v>
      </c>
      <c r="H3" s="31"/>
    </row>
    <row r="4" spans="1:8" ht="21.4" customHeight="1">
      <c r="A4" s="31"/>
      <c r="B4" s="109" t="s">
        <v>326</v>
      </c>
      <c r="C4" s="109" t="s">
        <v>327</v>
      </c>
      <c r="D4" s="109" t="s">
        <v>328</v>
      </c>
      <c r="E4" s="109"/>
      <c r="F4" s="109"/>
      <c r="G4" s="109" t="s">
        <v>292</v>
      </c>
      <c r="H4" s="31"/>
    </row>
    <row r="5" spans="1:8" ht="21.4" customHeight="1">
      <c r="A5" s="31"/>
      <c r="B5" s="109"/>
      <c r="C5" s="109"/>
      <c r="D5" s="32" t="s">
        <v>64</v>
      </c>
      <c r="E5" s="32" t="s">
        <v>329</v>
      </c>
      <c r="F5" s="32" t="s">
        <v>330</v>
      </c>
      <c r="G5" s="109"/>
      <c r="H5" s="31"/>
    </row>
    <row r="6" spans="1:8" ht="19.899999999999999" customHeight="1">
      <c r="A6" s="31"/>
      <c r="B6" s="46">
        <v>3.5</v>
      </c>
      <c r="C6" s="46"/>
      <c r="D6" s="46">
        <v>2.5</v>
      </c>
      <c r="E6" s="46"/>
      <c r="F6" s="46">
        <v>2.5</v>
      </c>
      <c r="G6" s="46">
        <v>1</v>
      </c>
      <c r="H6" s="31"/>
    </row>
    <row r="7" spans="1:8" ht="8.4499999999999993" customHeight="1">
      <c r="A7" s="47"/>
      <c r="B7" s="3"/>
      <c r="C7" s="3"/>
      <c r="D7" s="3"/>
      <c r="E7" s="3"/>
      <c r="F7" s="3"/>
      <c r="G7" s="3"/>
      <c r="H7" s="48"/>
    </row>
    <row r="8" spans="1:8" ht="14.25" customHeight="1">
      <c r="A8" s="24"/>
      <c r="B8" s="100" t="s">
        <v>323</v>
      </c>
      <c r="C8" s="100"/>
      <c r="D8" s="100"/>
      <c r="E8" s="100"/>
      <c r="F8" s="100"/>
      <c r="G8" s="100"/>
      <c r="H8" s="49"/>
    </row>
    <row r="9" spans="1:8" ht="14.25" customHeight="1">
      <c r="A9" s="24"/>
      <c r="B9" s="100" t="s">
        <v>331</v>
      </c>
      <c r="C9" s="100"/>
      <c r="D9" s="100"/>
      <c r="E9" s="100"/>
      <c r="F9" s="100"/>
      <c r="G9" s="100"/>
      <c r="H9" s="49"/>
    </row>
    <row r="10" spans="1:8" ht="14.25" customHeight="1">
      <c r="A10" s="24"/>
      <c r="B10" s="100" t="s">
        <v>332</v>
      </c>
      <c r="C10" s="100"/>
      <c r="D10" s="100"/>
      <c r="E10" s="100"/>
      <c r="F10" s="100"/>
      <c r="G10" s="100"/>
      <c r="H10" s="49"/>
    </row>
    <row r="11" spans="1:8" ht="14.25" customHeight="1">
      <c r="A11" s="25"/>
      <c r="B11" s="101" t="s">
        <v>333</v>
      </c>
      <c r="C11" s="101"/>
      <c r="D11" s="101"/>
      <c r="E11" s="101"/>
      <c r="F11" s="101"/>
      <c r="G11" s="101"/>
      <c r="H11" s="50"/>
    </row>
  </sheetData>
  <mergeCells count="10">
    <mergeCell ref="B10:G10"/>
    <mergeCell ref="B11:G11"/>
    <mergeCell ref="B4:B5"/>
    <mergeCell ref="C4:C5"/>
    <mergeCell ref="G4:G5"/>
    <mergeCell ref="B2:G2"/>
    <mergeCell ref="B3:D3"/>
    <mergeCell ref="D4:F4"/>
    <mergeCell ref="B8:G8"/>
    <mergeCell ref="B9:G9"/>
  </mergeCells>
  <phoneticPr fontId="11" type="noConversion"/>
  <printOptions horizontalCentered="1"/>
  <pageMargins left="0.75" right="0.75" top="0.268999993801117" bottom="0.268999993801117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1收支总表</vt:lpstr>
      <vt:lpstr>2收入总表</vt:lpstr>
      <vt:lpstr>3收入总表（海南）</vt:lpstr>
      <vt:lpstr>4支出总表</vt:lpstr>
      <vt:lpstr>5支出总表（海南）</vt:lpstr>
      <vt:lpstr>6财拨总表</vt:lpstr>
      <vt:lpstr>7一般预算支出</vt:lpstr>
      <vt:lpstr>8基本支出</vt:lpstr>
      <vt:lpstr>9三公</vt:lpstr>
      <vt:lpstr>10政府性基金</vt:lpstr>
      <vt:lpstr>11国资预算</vt:lpstr>
      <vt:lpstr>12项目支出</vt:lpstr>
      <vt:lpstr>13支出明细表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2023-09-20T03:01:11Z</cp:lastPrinted>
  <dcterms:created xsi:type="dcterms:W3CDTF">2023-09-19T08:44:00Z</dcterms:created>
  <dcterms:modified xsi:type="dcterms:W3CDTF">2023-09-20T03:13:24Z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771FDCE4FB934A07AA3470B893BA51A3</vt:lpwstr>
  </property>
  <property fmtid="{D5CDD505-2E9C-101B-9397-08002B2CF9AE}" pid="3" name="KSOProductBuildVer">
    <vt:lpwstr>2052-11.1.0.12598</vt:lpwstr>
  </property>
</Properties>
</file>