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绵竹市2023年项目库拟入库项目清单" sheetId="1" r:id="rId1"/>
  </sheets>
  <definedNames>
    <definedName name="_xlnm._FilterDatabase" localSheetId="0" hidden="1">绵竹市2023年项目库拟入库项目清单!$6:$43</definedName>
    <definedName name="_xlnm.Print_Titles" localSheetId="0">绵竹市2023年项目库拟入库项目清单!$3:7</definedName>
    <definedName name="养殖业_畜">#REF!</definedName>
    <definedName name="养殖业_禽">#REF!</definedName>
    <definedName name="种植业">#REF!</definedName>
  </definedNames>
  <calcPr calcId="144525"/>
</workbook>
</file>

<file path=xl/sharedStrings.xml><?xml version="1.0" encoding="utf-8"?>
<sst xmlns="http://schemas.openxmlformats.org/spreadsheetml/2006/main" count="400" uniqueCount="152">
  <si>
    <t>附件2</t>
  </si>
  <si>
    <t>绵竹市2023年项目库拟入库项目清单</t>
  </si>
  <si>
    <r>
      <rPr>
        <b/>
        <sz val="10"/>
        <rFont val="楷体_GB2312"/>
        <charset val="134"/>
      </rPr>
      <t>库编号</t>
    </r>
  </si>
  <si>
    <r>
      <rPr>
        <b/>
        <sz val="10"/>
        <rFont val="楷体_GB2312"/>
        <charset val="134"/>
      </rPr>
      <t>项目序号</t>
    </r>
  </si>
  <si>
    <r>
      <rPr>
        <b/>
        <sz val="10"/>
        <rFont val="楷体_GB2312"/>
        <charset val="134"/>
      </rPr>
      <t>项目信息</t>
    </r>
  </si>
  <si>
    <r>
      <rPr>
        <b/>
        <sz val="10"/>
        <color indexed="8"/>
        <rFont val="楷体_GB2312"/>
        <charset val="134"/>
      </rPr>
      <t>实施地点</t>
    </r>
  </si>
  <si>
    <r>
      <rPr>
        <b/>
        <sz val="10"/>
        <color indexed="8"/>
        <rFont val="楷体_GB2312"/>
        <charset val="134"/>
      </rPr>
      <t>规划总投资</t>
    </r>
    <r>
      <rPr>
        <b/>
        <sz val="10"/>
        <color indexed="8"/>
        <rFont val="Times New Roman"/>
        <charset val="134"/>
      </rPr>
      <t>(</t>
    </r>
    <r>
      <rPr>
        <b/>
        <sz val="10"/>
        <color indexed="8"/>
        <rFont val="楷体_GB2312"/>
        <charset val="134"/>
      </rPr>
      <t>万元</t>
    </r>
    <r>
      <rPr>
        <b/>
        <sz val="10"/>
        <color indexed="8"/>
        <rFont val="Times New Roman"/>
        <charset val="134"/>
      </rPr>
      <t>)</t>
    </r>
  </si>
  <si>
    <r>
      <rPr>
        <b/>
        <sz val="10"/>
        <rFont val="楷体_GB2312"/>
        <charset val="134"/>
      </rPr>
      <t>受益对象</t>
    </r>
  </si>
  <si>
    <r>
      <rPr>
        <b/>
        <sz val="10"/>
        <rFont val="楷体_GB2312"/>
        <charset val="134"/>
      </rPr>
      <t>绩效信息</t>
    </r>
  </si>
  <si>
    <r>
      <rPr>
        <b/>
        <sz val="10"/>
        <rFont val="楷体_GB2312"/>
        <charset val="134"/>
      </rPr>
      <t>项目责任单位</t>
    </r>
  </si>
  <si>
    <r>
      <rPr>
        <b/>
        <sz val="10"/>
        <rFont val="楷体_GB2312"/>
        <charset val="134"/>
      </rPr>
      <t>项目主管部门</t>
    </r>
  </si>
  <si>
    <r>
      <rPr>
        <b/>
        <sz val="10"/>
        <color indexed="8"/>
        <rFont val="楷体_GB2312"/>
        <charset val="134"/>
      </rPr>
      <t>备注</t>
    </r>
  </si>
  <si>
    <r>
      <rPr>
        <b/>
        <sz val="10"/>
        <color indexed="8"/>
        <rFont val="楷体_GB2312"/>
        <charset val="134"/>
      </rPr>
      <t>合计</t>
    </r>
  </si>
  <si>
    <r>
      <rPr>
        <b/>
        <sz val="10"/>
        <color indexed="8"/>
        <rFont val="楷体_GB2312"/>
        <charset val="134"/>
      </rPr>
      <t>财政投入</t>
    </r>
  </si>
  <si>
    <r>
      <rPr>
        <b/>
        <sz val="10"/>
        <color indexed="8"/>
        <rFont val="楷体_GB2312"/>
        <charset val="134"/>
      </rPr>
      <t>其他投入</t>
    </r>
  </si>
  <si>
    <t>建立带利益联结机制（是否）</t>
  </si>
  <si>
    <r>
      <rPr>
        <b/>
        <sz val="10"/>
        <color rgb="FF000000"/>
        <rFont val="Times New Roman"/>
        <charset val="134"/>
      </rPr>
      <t>2023</t>
    </r>
    <r>
      <rPr>
        <b/>
        <sz val="10"/>
        <color rgb="FF000000"/>
        <rFont val="楷体_GB2312"/>
        <charset val="134"/>
      </rPr>
      <t>年</t>
    </r>
  </si>
  <si>
    <r>
      <rPr>
        <b/>
        <sz val="10"/>
        <rFont val="楷体_GB2312"/>
        <charset val="134"/>
      </rPr>
      <t>脱贫户、监测户人均增收</t>
    </r>
    <r>
      <rPr>
        <b/>
        <sz val="10"/>
        <rFont val="Times New Roman"/>
        <charset val="134"/>
      </rPr>
      <t>(</t>
    </r>
    <r>
      <rPr>
        <b/>
        <sz val="10"/>
        <rFont val="楷体_GB2312"/>
        <charset val="134"/>
      </rPr>
      <t>元</t>
    </r>
    <r>
      <rPr>
        <b/>
        <sz val="10"/>
        <rFont val="Times New Roman"/>
        <charset val="134"/>
      </rPr>
      <t>)</t>
    </r>
  </si>
  <si>
    <t>脱贫人口、监测户就业创业（人）</t>
  </si>
  <si>
    <r>
      <rPr>
        <b/>
        <sz val="10"/>
        <rFont val="楷体_GB2312"/>
        <charset val="134"/>
      </rPr>
      <t>教育扶持其中脱贫学生</t>
    </r>
    <r>
      <rPr>
        <b/>
        <sz val="10"/>
        <rFont val="Times New Roman"/>
        <charset val="134"/>
      </rPr>
      <t>(</t>
    </r>
    <r>
      <rPr>
        <b/>
        <sz val="10"/>
        <rFont val="楷体_GB2312"/>
        <charset val="134"/>
      </rPr>
      <t>人</t>
    </r>
    <r>
      <rPr>
        <b/>
        <sz val="10"/>
        <rFont val="Times New Roman"/>
        <charset val="134"/>
      </rPr>
      <t>)</t>
    </r>
  </si>
  <si>
    <r>
      <rPr>
        <b/>
        <sz val="10"/>
        <rFont val="楷体_GB2312"/>
        <charset val="134"/>
      </rPr>
      <t>医疗卫生扶持脱贫人口</t>
    </r>
    <r>
      <rPr>
        <b/>
        <sz val="10"/>
        <rFont val="Times New Roman"/>
        <charset val="134"/>
      </rPr>
      <t>(</t>
    </r>
    <r>
      <rPr>
        <b/>
        <sz val="10"/>
        <rFont val="楷体_GB2312"/>
        <charset val="134"/>
      </rPr>
      <t>人</t>
    </r>
    <r>
      <rPr>
        <b/>
        <sz val="10"/>
        <rFont val="Times New Roman"/>
        <charset val="134"/>
      </rPr>
      <t>)</t>
    </r>
  </si>
  <si>
    <r>
      <rPr>
        <b/>
        <sz val="10"/>
        <rFont val="楷体_GB2312"/>
        <charset val="134"/>
      </rPr>
      <t>解决安全住房</t>
    </r>
  </si>
  <si>
    <r>
      <rPr>
        <b/>
        <sz val="10"/>
        <rFont val="楷体_GB2312"/>
        <charset val="134"/>
      </rPr>
      <t>解决安全饮水</t>
    </r>
  </si>
  <si>
    <r>
      <rPr>
        <b/>
        <sz val="10"/>
        <rFont val="楷体_GB2312"/>
        <charset val="134"/>
      </rPr>
      <t>解决出行难</t>
    </r>
  </si>
  <si>
    <r>
      <rPr>
        <b/>
        <sz val="10"/>
        <rFont val="楷体_GB2312"/>
        <charset val="134"/>
      </rPr>
      <t>改善人居环境</t>
    </r>
  </si>
  <si>
    <r>
      <rPr>
        <b/>
        <sz val="10"/>
        <rFont val="楷体_GB2312"/>
        <charset val="134"/>
      </rPr>
      <t>项目类别</t>
    </r>
  </si>
  <si>
    <r>
      <rPr>
        <b/>
        <sz val="10"/>
        <rFont val="楷体_GB2312"/>
        <charset val="134"/>
      </rPr>
      <t>项目名称</t>
    </r>
  </si>
  <si>
    <r>
      <rPr>
        <b/>
        <sz val="10"/>
        <rFont val="楷体_GB2312"/>
        <charset val="134"/>
      </rPr>
      <t>项目实施内容</t>
    </r>
  </si>
  <si>
    <r>
      <rPr>
        <b/>
        <sz val="10"/>
        <color indexed="8"/>
        <rFont val="楷体_GB2312"/>
        <charset val="134"/>
      </rPr>
      <t>受益总户数</t>
    </r>
    <r>
      <rPr>
        <b/>
        <sz val="10"/>
        <color indexed="8"/>
        <rFont val="Times New Roman"/>
        <charset val="134"/>
      </rPr>
      <t>(</t>
    </r>
    <r>
      <rPr>
        <b/>
        <sz val="10"/>
        <color indexed="8"/>
        <rFont val="楷体_GB2312"/>
        <charset val="134"/>
      </rPr>
      <t>户</t>
    </r>
    <r>
      <rPr>
        <b/>
        <sz val="10"/>
        <color indexed="8"/>
        <rFont val="Times New Roman"/>
        <charset val="134"/>
      </rPr>
      <t>)</t>
    </r>
  </si>
  <si>
    <r>
      <rPr>
        <b/>
        <sz val="10"/>
        <color indexed="8"/>
        <rFont val="楷体_GB2312"/>
        <charset val="134"/>
      </rPr>
      <t>受益总人口</t>
    </r>
    <r>
      <rPr>
        <b/>
        <sz val="10"/>
        <color indexed="8"/>
        <rFont val="Times New Roman"/>
        <charset val="134"/>
      </rPr>
      <t>(</t>
    </r>
    <r>
      <rPr>
        <b/>
        <sz val="10"/>
        <color indexed="8"/>
        <rFont val="楷体_GB2312"/>
        <charset val="134"/>
      </rPr>
      <t>人</t>
    </r>
    <r>
      <rPr>
        <b/>
        <sz val="10"/>
        <color indexed="8"/>
        <rFont val="Times New Roman"/>
        <charset val="134"/>
      </rPr>
      <t>)</t>
    </r>
  </si>
  <si>
    <r>
      <rPr>
        <b/>
        <sz val="10"/>
        <rFont val="楷体_GB2312"/>
        <charset val="134"/>
      </rPr>
      <t>其中</t>
    </r>
  </si>
  <si>
    <r>
      <rPr>
        <b/>
        <sz val="10"/>
        <rFont val="楷体_GB2312"/>
        <charset val="134"/>
      </rPr>
      <t>户数</t>
    </r>
    <r>
      <rPr>
        <b/>
        <sz val="10"/>
        <rFont val="Times New Roman"/>
        <charset val="134"/>
      </rPr>
      <t>(</t>
    </r>
    <r>
      <rPr>
        <b/>
        <sz val="10"/>
        <rFont val="楷体_GB2312"/>
        <charset val="134"/>
      </rPr>
      <t>户</t>
    </r>
    <r>
      <rPr>
        <b/>
        <sz val="10"/>
        <rFont val="Times New Roman"/>
        <charset val="134"/>
      </rPr>
      <t>)</t>
    </r>
  </si>
  <si>
    <r>
      <rPr>
        <b/>
        <sz val="10"/>
        <rFont val="楷体_GB2312"/>
        <charset val="134"/>
      </rPr>
      <t>其中脱贫户</t>
    </r>
    <r>
      <rPr>
        <b/>
        <sz val="10"/>
        <rFont val="Times New Roman"/>
        <charset val="134"/>
      </rPr>
      <t>(</t>
    </r>
    <r>
      <rPr>
        <b/>
        <sz val="10"/>
        <rFont val="楷体_GB2312"/>
        <charset val="134"/>
      </rPr>
      <t>户</t>
    </r>
    <r>
      <rPr>
        <b/>
        <sz val="10"/>
        <rFont val="Times New Roman"/>
        <charset val="134"/>
      </rPr>
      <t>)</t>
    </r>
  </si>
  <si>
    <r>
      <rPr>
        <b/>
        <sz val="10"/>
        <rFont val="楷体_GB2312"/>
        <charset val="134"/>
      </rPr>
      <t>其中监测户</t>
    </r>
    <r>
      <rPr>
        <b/>
        <sz val="10"/>
        <rFont val="Times New Roman"/>
        <charset val="134"/>
      </rPr>
      <t>(</t>
    </r>
    <r>
      <rPr>
        <b/>
        <sz val="10"/>
        <rFont val="楷体_GB2312"/>
        <charset val="134"/>
      </rPr>
      <t>户</t>
    </r>
    <r>
      <rPr>
        <b/>
        <sz val="10"/>
        <rFont val="Times New Roman"/>
        <charset val="134"/>
      </rPr>
      <t>)</t>
    </r>
  </si>
  <si>
    <r>
      <rPr>
        <b/>
        <sz val="10"/>
        <rFont val="楷体_GB2312"/>
        <charset val="134"/>
      </rPr>
      <t>人数</t>
    </r>
    <r>
      <rPr>
        <b/>
        <sz val="10"/>
        <rFont val="Times New Roman"/>
        <charset val="134"/>
      </rPr>
      <t>(</t>
    </r>
    <r>
      <rPr>
        <b/>
        <sz val="10"/>
        <rFont val="楷体_GB2312"/>
        <charset val="134"/>
      </rPr>
      <t>人</t>
    </r>
    <r>
      <rPr>
        <b/>
        <sz val="10"/>
        <rFont val="Times New Roman"/>
        <charset val="134"/>
      </rPr>
      <t>)</t>
    </r>
  </si>
  <si>
    <r>
      <rPr>
        <b/>
        <sz val="10"/>
        <rFont val="楷体_GB2312"/>
        <charset val="134"/>
      </rPr>
      <t>其中脱贫人口</t>
    </r>
    <r>
      <rPr>
        <b/>
        <sz val="10"/>
        <rFont val="Times New Roman"/>
        <charset val="134"/>
      </rPr>
      <t>(</t>
    </r>
    <r>
      <rPr>
        <b/>
        <sz val="10"/>
        <rFont val="楷体_GB2312"/>
        <charset val="134"/>
      </rPr>
      <t>人</t>
    </r>
    <r>
      <rPr>
        <b/>
        <sz val="10"/>
        <rFont val="Times New Roman"/>
        <charset val="134"/>
      </rPr>
      <t>)</t>
    </r>
  </si>
  <si>
    <r>
      <rPr>
        <b/>
        <sz val="10"/>
        <color rgb="FF000000"/>
        <rFont val="楷体_GB2312"/>
        <charset val="134"/>
      </rPr>
      <t>脱贫户</t>
    </r>
    <r>
      <rPr>
        <b/>
        <sz val="10"/>
        <color rgb="FF000000"/>
        <rFont val="Times New Roman"/>
        <charset val="134"/>
      </rPr>
      <t>(</t>
    </r>
    <r>
      <rPr>
        <b/>
        <sz val="10"/>
        <color rgb="FF000000"/>
        <rFont val="楷体_GB2312"/>
        <charset val="134"/>
      </rPr>
      <t>户</t>
    </r>
    <r>
      <rPr>
        <b/>
        <sz val="10"/>
        <color rgb="FF000000"/>
        <rFont val="Times New Roman"/>
        <charset val="134"/>
      </rPr>
      <t>)</t>
    </r>
  </si>
  <si>
    <r>
      <rPr>
        <b/>
        <sz val="10"/>
        <rFont val="楷体_GB2312"/>
        <charset val="134"/>
      </rPr>
      <t>脱贫人口</t>
    </r>
    <r>
      <rPr>
        <b/>
        <sz val="10"/>
        <rFont val="Times New Roman"/>
        <charset val="134"/>
      </rPr>
      <t>(</t>
    </r>
    <r>
      <rPr>
        <b/>
        <sz val="10"/>
        <rFont val="楷体_GB2312"/>
        <charset val="134"/>
      </rPr>
      <t>人</t>
    </r>
    <r>
      <rPr>
        <b/>
        <sz val="10"/>
        <rFont val="Times New Roman"/>
        <charset val="134"/>
      </rPr>
      <t>)</t>
    </r>
  </si>
  <si>
    <t>监测户（户）</t>
  </si>
  <si>
    <t>监测户（人）</t>
  </si>
  <si>
    <r>
      <rPr>
        <b/>
        <sz val="10"/>
        <rFont val="宋体"/>
        <charset val="134"/>
      </rPr>
      <t>合计</t>
    </r>
  </si>
  <si>
    <t>—</t>
  </si>
  <si>
    <r>
      <rPr>
        <b/>
        <sz val="10"/>
        <rFont val="宋体"/>
        <charset val="134"/>
      </rPr>
      <t>产业项目</t>
    </r>
  </si>
  <si>
    <t>种植养殖加工服务</t>
  </si>
  <si>
    <t>绵竹市粮猪种养循环现代农业园区建设项目</t>
  </si>
  <si>
    <t>土地修复整理、扩建农产品加工及交易中心，改扩建农业大棚，新建冻库，新建一三产业融合农业基地，配套建设农产道路、灌溉沟渠及其他配套基础设施等。</t>
  </si>
  <si>
    <t>广济镇</t>
  </si>
  <si>
    <t>是</t>
  </si>
  <si>
    <t>农业农村局</t>
  </si>
  <si>
    <r>
      <rPr>
        <sz val="10"/>
        <rFont val="仿宋_GB2312"/>
        <charset val="134"/>
      </rPr>
      <t>种植养殖加工服务</t>
    </r>
  </si>
  <si>
    <t>绵竹市剑南粮油现代农业园区建设项目</t>
  </si>
  <si>
    <t>农产品大棚约，农业园区产业融合及提档升级，农业产业道路、灌溉沟渠、新建冻库等基础设施建设改造。</t>
  </si>
  <si>
    <t>剑南街道</t>
  </si>
  <si>
    <t>绵竹市绵远河粮油现代农业园区建设项目</t>
  </si>
  <si>
    <t>农田、大棚建设及改造，产业道路、灌溉沟渠、新建冻库等基础配套提升农村土地整理等。</t>
  </si>
  <si>
    <t>富新镇</t>
  </si>
  <si>
    <t>休闲农业与乡村旅游</t>
  </si>
  <si>
    <t>绵竹市富新镇文永村农旅融合发展项目</t>
  </si>
  <si>
    <t>1.房屋5套
2.基础设施1项
3.内部设备5套</t>
  </si>
  <si>
    <t>富新镇文永村</t>
  </si>
  <si>
    <t>富新镇人民政府</t>
  </si>
  <si>
    <t>其他</t>
  </si>
  <si>
    <t>特色经作产业提质增效项目</t>
  </si>
  <si>
    <t>支持绵竹地方特色产业设施化、标准化、绿色化生产，并开展预包装和可追溯，配套完善基础设施提高经济效益带动农户脱贫户增收。</t>
  </si>
  <si>
    <t>全市</t>
  </si>
  <si>
    <t>相关镇街</t>
  </si>
  <si>
    <t>玉泉镇永宁村食药用菌生产基地项目</t>
  </si>
  <si>
    <r>
      <rPr>
        <sz val="8"/>
        <color rgb="FF000000"/>
        <rFont val="Times New Roman"/>
        <charset val="134"/>
      </rPr>
      <t>1.</t>
    </r>
    <r>
      <rPr>
        <sz val="8"/>
        <color rgb="FF000000"/>
        <rFont val="宋体"/>
        <charset val="134"/>
      </rPr>
      <t>原料基地、生产基地、深加工基地产业路（</t>
    </r>
    <r>
      <rPr>
        <sz val="8"/>
        <color rgb="FF000000"/>
        <rFont val="Times New Roman"/>
        <charset val="134"/>
      </rPr>
      <t>55</t>
    </r>
    <r>
      <rPr>
        <sz val="8"/>
        <color rgb="FF000000"/>
        <rFont val="宋体"/>
        <charset val="134"/>
      </rPr>
      <t>万元）</t>
    </r>
    <r>
      <rPr>
        <sz val="8"/>
        <color rgb="FF000000"/>
        <rFont val="Times New Roman"/>
        <charset val="134"/>
      </rPr>
      <t xml:space="preserve">
2.</t>
    </r>
    <r>
      <rPr>
        <sz val="8"/>
        <color rgb="FF000000"/>
        <rFont val="宋体"/>
        <charset val="134"/>
      </rPr>
      <t>菌棒生产基地扩容</t>
    </r>
    <r>
      <rPr>
        <sz val="8"/>
        <color rgb="FF000000"/>
        <rFont val="Times New Roman"/>
        <charset val="134"/>
      </rPr>
      <t>,</t>
    </r>
    <r>
      <rPr>
        <sz val="8"/>
        <color rgb="FF000000"/>
        <rFont val="宋体"/>
        <charset val="134"/>
      </rPr>
      <t>灭菌锅</t>
    </r>
    <r>
      <rPr>
        <sz val="8"/>
        <color rgb="FF000000"/>
        <rFont val="Times New Roman"/>
        <charset val="134"/>
      </rPr>
      <t>2</t>
    </r>
    <r>
      <rPr>
        <sz val="8"/>
        <color rgb="FF000000"/>
        <rFont val="宋体"/>
        <charset val="134"/>
      </rPr>
      <t>台、智能化系统</t>
    </r>
    <r>
      <rPr>
        <sz val="8"/>
        <color rgb="FF000000"/>
        <rFont val="Times New Roman"/>
        <charset val="134"/>
      </rPr>
      <t>1</t>
    </r>
    <r>
      <rPr>
        <sz val="8"/>
        <color rgb="FF000000"/>
        <rFont val="宋体"/>
        <charset val="134"/>
      </rPr>
      <t>套、培育室</t>
    </r>
    <r>
      <rPr>
        <sz val="8"/>
        <color rgb="FF000000"/>
        <rFont val="Times New Roman"/>
        <charset val="134"/>
      </rPr>
      <t>100m2</t>
    </r>
    <r>
      <rPr>
        <sz val="8"/>
        <color rgb="FF000000"/>
        <rFont val="宋体"/>
        <charset val="134"/>
      </rPr>
      <t>等</t>
    </r>
    <r>
      <rPr>
        <sz val="8"/>
        <color rgb="FF000000"/>
        <rFont val="Times New Roman"/>
        <charset val="134"/>
      </rPr>
      <t>(40</t>
    </r>
    <r>
      <rPr>
        <sz val="8"/>
        <color rgb="FF000000"/>
        <rFont val="宋体"/>
        <charset val="134"/>
      </rPr>
      <t>万元）</t>
    </r>
    <r>
      <rPr>
        <sz val="8"/>
        <color rgb="FF000000"/>
        <rFont val="Times New Roman"/>
        <charset val="134"/>
      </rPr>
      <t xml:space="preserve">
3.7</t>
    </r>
    <r>
      <rPr>
        <sz val="8"/>
        <color rgb="FF000000"/>
        <rFont val="宋体"/>
        <charset val="134"/>
      </rPr>
      <t>亩菌类种植基地秸秆回收存储中心机器、电、地面硬化等配套设施（</t>
    </r>
    <r>
      <rPr>
        <sz val="8"/>
        <color rgb="FF000000"/>
        <rFont val="Times New Roman"/>
        <charset val="134"/>
      </rPr>
      <t>100</t>
    </r>
    <r>
      <rPr>
        <sz val="8"/>
        <color rgb="FF000000"/>
        <rFont val="宋体"/>
        <charset val="134"/>
      </rPr>
      <t>万元）</t>
    </r>
    <r>
      <rPr>
        <sz val="8"/>
        <color rgb="FF000000"/>
        <rFont val="Times New Roman"/>
        <charset val="134"/>
      </rPr>
      <t xml:space="preserve">
4.</t>
    </r>
    <r>
      <rPr>
        <sz val="8"/>
        <color rgb="FF000000"/>
        <rFont val="宋体"/>
        <charset val="134"/>
      </rPr>
      <t>菌类分选、清洗、烘干等设备（</t>
    </r>
    <r>
      <rPr>
        <sz val="8"/>
        <color rgb="FF000000"/>
        <rFont val="Times New Roman"/>
        <charset val="134"/>
      </rPr>
      <t>40</t>
    </r>
    <r>
      <rPr>
        <sz val="8"/>
        <color rgb="FF000000"/>
        <rFont val="宋体"/>
        <charset val="134"/>
      </rPr>
      <t>万元）</t>
    </r>
    <r>
      <rPr>
        <sz val="8"/>
        <color rgb="FF000000"/>
        <rFont val="Times New Roman"/>
        <charset val="134"/>
      </rPr>
      <t xml:space="preserve">
5.</t>
    </r>
    <r>
      <rPr>
        <sz val="8"/>
        <color rgb="FF000000"/>
        <rFont val="宋体"/>
        <charset val="134"/>
      </rPr>
      <t>建</t>
    </r>
    <r>
      <rPr>
        <sz val="8"/>
        <color rgb="FF000000"/>
        <rFont val="Times New Roman"/>
        <charset val="134"/>
      </rPr>
      <t>1500m2</t>
    </r>
    <r>
      <rPr>
        <sz val="8"/>
        <color rgb="FF000000"/>
        <rFont val="宋体"/>
        <charset val="134"/>
      </rPr>
      <t>菌包回收处置系统厂房（</t>
    </r>
    <r>
      <rPr>
        <sz val="8"/>
        <color rgb="FF000000"/>
        <rFont val="Times New Roman"/>
        <charset val="134"/>
      </rPr>
      <t>30</t>
    </r>
    <r>
      <rPr>
        <sz val="8"/>
        <color rgb="FF000000"/>
        <rFont val="宋体"/>
        <charset val="134"/>
      </rPr>
      <t>万元）</t>
    </r>
    <r>
      <rPr>
        <sz val="8"/>
        <color rgb="FF000000"/>
        <rFont val="Times New Roman"/>
        <charset val="134"/>
      </rPr>
      <t xml:space="preserve">
6.</t>
    </r>
    <r>
      <rPr>
        <sz val="8"/>
        <color rgb="FF000000"/>
        <rFont val="宋体"/>
        <charset val="134"/>
      </rPr>
      <t>建</t>
    </r>
    <r>
      <rPr>
        <sz val="8"/>
        <color rgb="FF000000"/>
        <rFont val="Times New Roman"/>
        <charset val="134"/>
      </rPr>
      <t>8</t>
    </r>
    <r>
      <rPr>
        <sz val="8"/>
        <color rgb="FF000000"/>
        <rFont val="宋体"/>
        <charset val="134"/>
      </rPr>
      <t>亩菇类种植大棚（</t>
    </r>
    <r>
      <rPr>
        <sz val="8"/>
        <color rgb="FF000000"/>
        <rFont val="Times New Roman"/>
        <charset val="134"/>
      </rPr>
      <t>80</t>
    </r>
    <r>
      <rPr>
        <sz val="8"/>
        <color rgb="FF000000"/>
        <rFont val="宋体"/>
        <charset val="134"/>
      </rPr>
      <t>万元）</t>
    </r>
  </si>
  <si>
    <t>玉泉镇永宁村、龙兴村、涌泉村</t>
  </si>
  <si>
    <t>玉泉镇人民政府</t>
  </si>
  <si>
    <t>富新镇文永村果蔬集约化育苗中心及科普基地建设项目</t>
  </si>
  <si>
    <r>
      <rPr>
        <sz val="8"/>
        <color rgb="FF000000"/>
        <rFont val="Times New Roman"/>
        <charset val="134"/>
      </rPr>
      <t>1.</t>
    </r>
    <r>
      <rPr>
        <sz val="8"/>
        <color rgb="FF000000"/>
        <rFont val="宋体"/>
        <charset val="134"/>
      </rPr>
      <t>建设温控大棚</t>
    </r>
    <r>
      <rPr>
        <sz val="8"/>
        <color rgb="FF000000"/>
        <rFont val="Times New Roman"/>
        <charset val="134"/>
      </rPr>
      <t xml:space="preserve">
2.</t>
    </r>
    <r>
      <rPr>
        <sz val="8"/>
        <color rgb="FF000000"/>
        <rFont val="宋体"/>
        <charset val="134"/>
      </rPr>
      <t>建设基础设施</t>
    </r>
  </si>
  <si>
    <t>绵竹市广济镇三江村2023年脱贫攻坚同乡村振兴衔接资金建设项目</t>
  </si>
  <si>
    <r>
      <rPr>
        <sz val="8"/>
        <color rgb="FF000000"/>
        <rFont val="Times New Roman"/>
        <charset val="134"/>
      </rPr>
      <t>1</t>
    </r>
    <r>
      <rPr>
        <sz val="8"/>
        <color rgb="FF000000"/>
        <rFont val="宋体"/>
        <charset val="134"/>
      </rPr>
      <t>、漂流船回传系统，该项目是滑道的配套设施，长约</t>
    </r>
    <r>
      <rPr>
        <sz val="8"/>
        <color rgb="FF000000"/>
        <rFont val="Times New Roman"/>
        <charset val="134"/>
      </rPr>
      <t>900</t>
    </r>
    <r>
      <rPr>
        <sz val="8"/>
        <color rgb="FF000000"/>
        <rFont val="宋体"/>
        <charset val="134"/>
      </rPr>
      <t>米。</t>
    </r>
    <r>
      <rPr>
        <sz val="8"/>
        <color rgb="FF000000"/>
        <rFont val="Times New Roman"/>
        <charset val="134"/>
      </rPr>
      <t xml:space="preserve">
2</t>
    </r>
    <r>
      <rPr>
        <sz val="8"/>
        <color rgb="FF000000"/>
        <rFont val="宋体"/>
        <charset val="134"/>
      </rPr>
      <t>、龙石岩产业发展道路硬化，长</t>
    </r>
    <r>
      <rPr>
        <sz val="8"/>
        <color rgb="FF000000"/>
        <rFont val="Times New Roman"/>
        <charset val="134"/>
      </rPr>
      <t>900</t>
    </r>
    <r>
      <rPr>
        <sz val="8"/>
        <color rgb="FF000000"/>
        <rFont val="宋体"/>
        <charset val="134"/>
      </rPr>
      <t>米，采用沥青或水泥硬化。</t>
    </r>
    <r>
      <rPr>
        <sz val="8"/>
        <color rgb="FF000000"/>
        <rFont val="Times New Roman"/>
        <charset val="134"/>
      </rPr>
      <t xml:space="preserve">
3</t>
    </r>
    <r>
      <rPr>
        <sz val="8"/>
        <color rgb="FF000000"/>
        <rFont val="宋体"/>
        <charset val="134"/>
      </rPr>
      <t>、蓄水池</t>
    </r>
    <r>
      <rPr>
        <sz val="8"/>
        <color rgb="FF000000"/>
        <rFont val="Times New Roman"/>
        <charset val="134"/>
      </rPr>
      <t>100</t>
    </r>
    <r>
      <rPr>
        <sz val="8"/>
        <color rgb="FF000000"/>
        <rFont val="宋体"/>
        <charset val="134"/>
      </rPr>
      <t>立方米。</t>
    </r>
    <r>
      <rPr>
        <sz val="8"/>
        <color rgb="FF000000"/>
        <rFont val="Times New Roman"/>
        <charset val="134"/>
      </rPr>
      <t xml:space="preserve">
4</t>
    </r>
    <r>
      <rPr>
        <sz val="8"/>
        <color rgb="FF000000"/>
        <rFont val="宋体"/>
        <charset val="134"/>
      </rPr>
      <t>、上下码头和停车场建设项目。</t>
    </r>
    <r>
      <rPr>
        <sz val="8"/>
        <color rgb="FF000000"/>
        <rFont val="Times New Roman"/>
        <charset val="134"/>
      </rPr>
      <t xml:space="preserve">
5</t>
    </r>
    <r>
      <rPr>
        <sz val="8"/>
        <color rgb="FF000000"/>
        <rFont val="宋体"/>
        <charset val="134"/>
      </rPr>
      <t>、红枫</t>
    </r>
    <r>
      <rPr>
        <sz val="8"/>
        <color rgb="FF000000"/>
        <rFont val="Times New Roman"/>
        <charset val="134"/>
      </rPr>
      <t>100</t>
    </r>
    <r>
      <rPr>
        <sz val="8"/>
        <color rgb="FF000000"/>
        <rFont val="宋体"/>
        <charset val="134"/>
      </rPr>
      <t>亩，栽</t>
    </r>
    <r>
      <rPr>
        <sz val="8"/>
        <color rgb="FF000000"/>
        <rFont val="Times New Roman"/>
        <charset val="134"/>
      </rPr>
      <t>3-5</t>
    </r>
    <r>
      <rPr>
        <sz val="8"/>
        <color rgb="FF000000"/>
        <rFont val="宋体"/>
        <charset val="134"/>
      </rPr>
      <t>公分大苗，修林间</t>
    </r>
    <r>
      <rPr>
        <sz val="8"/>
        <color rgb="FF000000"/>
        <rFont val="Times New Roman"/>
        <charset val="134"/>
      </rPr>
      <t>1.2</t>
    </r>
    <r>
      <rPr>
        <sz val="8"/>
        <color rgb="FF000000"/>
        <rFont val="宋体"/>
        <charset val="134"/>
      </rPr>
      <t>米宽水泥便道</t>
    </r>
    <r>
      <rPr>
        <sz val="8"/>
        <color rgb="FF000000"/>
        <rFont val="Times New Roman"/>
        <charset val="134"/>
      </rPr>
      <t>2000</t>
    </r>
    <r>
      <rPr>
        <sz val="8"/>
        <color rgb="FF000000"/>
        <rFont val="宋体"/>
        <charset val="134"/>
      </rPr>
      <t>米。</t>
    </r>
  </si>
  <si>
    <t>广济镇三江村</t>
  </si>
  <si>
    <t>广济镇人民政府</t>
  </si>
  <si>
    <t>绵竹市2023年孝德镇桐麻村乡村振兴项目</t>
  </si>
  <si>
    <r>
      <rPr>
        <sz val="8"/>
        <color rgb="FF000000"/>
        <rFont val="Times New Roman"/>
        <charset val="134"/>
      </rPr>
      <t>1.</t>
    </r>
    <r>
      <rPr>
        <sz val="8"/>
        <color rgb="FF000000"/>
        <rFont val="宋体"/>
        <charset val="134"/>
      </rPr>
      <t>农户产业道路长</t>
    </r>
    <r>
      <rPr>
        <sz val="8"/>
        <color rgb="FF000000"/>
        <rFont val="Times New Roman"/>
        <charset val="134"/>
      </rPr>
      <t>961</t>
    </r>
    <r>
      <rPr>
        <sz val="8"/>
        <color rgb="FF000000"/>
        <rFont val="宋体"/>
        <charset val="134"/>
      </rPr>
      <t>米；</t>
    </r>
    <r>
      <rPr>
        <sz val="8"/>
        <color rgb="FF000000"/>
        <rFont val="Times New Roman"/>
        <charset val="134"/>
      </rPr>
      <t xml:space="preserve">
2.</t>
    </r>
    <r>
      <rPr>
        <sz val="8"/>
        <color rgb="FF000000"/>
        <rFont val="宋体"/>
        <charset val="134"/>
      </rPr>
      <t>维修产业道路大尉路齐福大桥至</t>
    </r>
    <r>
      <rPr>
        <sz val="8"/>
        <color rgb="FF000000"/>
        <rFont val="Times New Roman"/>
        <charset val="134"/>
      </rPr>
      <t>7</t>
    </r>
    <r>
      <rPr>
        <sz val="8"/>
        <color rgb="FF000000"/>
        <rFont val="宋体"/>
        <charset val="134"/>
      </rPr>
      <t>组长</t>
    </r>
    <r>
      <rPr>
        <sz val="8"/>
        <color rgb="FF000000"/>
        <rFont val="Times New Roman"/>
        <charset val="134"/>
      </rPr>
      <t>860</t>
    </r>
    <r>
      <rPr>
        <sz val="8"/>
        <color rgb="FF000000"/>
        <rFont val="宋体"/>
        <charset val="134"/>
      </rPr>
      <t>米；</t>
    </r>
    <r>
      <rPr>
        <sz val="8"/>
        <color rgb="FF000000"/>
        <rFont val="Times New Roman"/>
        <charset val="134"/>
      </rPr>
      <t xml:space="preserve">
3.</t>
    </r>
    <r>
      <rPr>
        <sz val="8"/>
        <color rgb="FF000000"/>
        <rFont val="宋体"/>
        <charset val="134"/>
      </rPr>
      <t>重建村道</t>
    </r>
    <r>
      <rPr>
        <sz val="8"/>
        <color rgb="FF000000"/>
        <rFont val="Times New Roman"/>
        <charset val="134"/>
      </rPr>
      <t>3</t>
    </r>
    <r>
      <rPr>
        <sz val="8"/>
        <color rgb="FF000000"/>
        <rFont val="宋体"/>
        <charset val="134"/>
      </rPr>
      <t>组处桥一座长</t>
    </r>
    <r>
      <rPr>
        <sz val="8"/>
        <color rgb="FF000000"/>
        <rFont val="Times New Roman"/>
        <charset val="134"/>
      </rPr>
      <t>7</t>
    </r>
    <r>
      <rPr>
        <sz val="8"/>
        <color rgb="FF000000"/>
        <rFont val="宋体"/>
        <charset val="134"/>
      </rPr>
      <t>米，宽</t>
    </r>
    <r>
      <rPr>
        <sz val="8"/>
        <color rgb="FF000000"/>
        <rFont val="Times New Roman"/>
        <charset val="134"/>
      </rPr>
      <t>3</t>
    </r>
    <r>
      <rPr>
        <sz val="8"/>
        <color rgb="FF000000"/>
        <rFont val="宋体"/>
        <charset val="134"/>
      </rPr>
      <t>米。</t>
    </r>
    <r>
      <rPr>
        <sz val="8"/>
        <color rgb="FF000000"/>
        <rFont val="Times New Roman"/>
        <charset val="134"/>
      </rPr>
      <t xml:space="preserve">
4.</t>
    </r>
    <r>
      <rPr>
        <sz val="8"/>
        <color rgb="FF000000"/>
        <rFont val="宋体"/>
        <charset val="134"/>
      </rPr>
      <t>在原鱼塘上游新建鱼塘一个，占地约</t>
    </r>
    <r>
      <rPr>
        <sz val="8"/>
        <color rgb="FF000000"/>
        <rFont val="Times New Roman"/>
        <charset val="134"/>
      </rPr>
      <t>8</t>
    </r>
    <r>
      <rPr>
        <sz val="8"/>
        <color rgb="FF000000"/>
        <rFont val="宋体"/>
        <charset val="134"/>
      </rPr>
      <t>亩；</t>
    </r>
    <r>
      <rPr>
        <sz val="8"/>
        <color rgb="FF000000"/>
        <rFont val="Times New Roman"/>
        <charset val="134"/>
      </rPr>
      <t xml:space="preserve">
5.</t>
    </r>
    <r>
      <rPr>
        <sz val="8"/>
        <color rgb="FF000000"/>
        <rFont val="宋体"/>
        <charset val="134"/>
      </rPr>
      <t>鱼塘配套生产用房一处，建筑面积</t>
    </r>
    <r>
      <rPr>
        <sz val="8"/>
        <color rgb="FF000000"/>
        <rFont val="Times New Roman"/>
        <charset val="134"/>
      </rPr>
      <t>120</t>
    </r>
    <r>
      <rPr>
        <sz val="8"/>
        <color rgb="FF000000"/>
        <rFont val="宋体"/>
        <charset val="134"/>
      </rPr>
      <t>平方米；</t>
    </r>
    <r>
      <rPr>
        <sz val="8"/>
        <color rgb="FF000000"/>
        <rFont val="Times New Roman"/>
        <charset val="134"/>
      </rPr>
      <t xml:space="preserve">
6.</t>
    </r>
    <r>
      <rPr>
        <sz val="8"/>
        <color rgb="FF000000"/>
        <rFont val="宋体"/>
        <charset val="134"/>
      </rPr>
      <t>鱼塘配套生产用房一处坝子硬化约</t>
    </r>
    <r>
      <rPr>
        <sz val="8"/>
        <color rgb="FF000000"/>
        <rFont val="Times New Roman"/>
        <charset val="134"/>
      </rPr>
      <t>800</t>
    </r>
    <r>
      <rPr>
        <sz val="8"/>
        <color rgb="FF000000"/>
        <rFont val="宋体"/>
        <charset val="134"/>
      </rPr>
      <t>平方米；</t>
    </r>
    <r>
      <rPr>
        <sz val="8"/>
        <color rgb="FF000000"/>
        <rFont val="Times New Roman"/>
        <charset val="134"/>
      </rPr>
      <t xml:space="preserve">
7.</t>
    </r>
    <r>
      <rPr>
        <sz val="8"/>
        <color rgb="FF000000"/>
        <rFont val="宋体"/>
        <charset val="134"/>
      </rPr>
      <t>沿射水河堤埂修建三处鱼塘边坡约</t>
    </r>
    <r>
      <rPr>
        <sz val="8"/>
        <color rgb="FF000000"/>
        <rFont val="Times New Roman"/>
        <charset val="134"/>
      </rPr>
      <t>550</t>
    </r>
    <r>
      <rPr>
        <sz val="8"/>
        <color rgb="FF000000"/>
        <rFont val="宋体"/>
        <charset val="134"/>
      </rPr>
      <t>米</t>
    </r>
  </si>
  <si>
    <t>孝德镇桐麻村</t>
  </si>
  <si>
    <t>孝德镇人民政府</t>
  </si>
  <si>
    <t>绵竹市汉旺镇2023年重点帮扶村项目</t>
  </si>
  <si>
    <r>
      <rPr>
        <sz val="8"/>
        <color rgb="FF000000"/>
        <rFont val="Times New Roman"/>
        <charset val="134"/>
      </rPr>
      <t>1.</t>
    </r>
    <r>
      <rPr>
        <sz val="8"/>
        <color rgb="FF000000"/>
        <rFont val="宋体"/>
        <charset val="134"/>
      </rPr>
      <t>改扩建农业灌溉沟渠</t>
    </r>
    <r>
      <rPr>
        <sz val="8"/>
        <color rgb="FF000000"/>
        <rFont val="Times New Roman"/>
        <charset val="134"/>
      </rPr>
      <t>2000</t>
    </r>
    <r>
      <rPr>
        <sz val="8"/>
        <color rgb="FF000000"/>
        <rFont val="宋体"/>
        <charset val="134"/>
      </rPr>
      <t>米，主要内容为</t>
    </r>
    <r>
      <rPr>
        <sz val="8"/>
        <color rgb="FF000000"/>
        <rFont val="Times New Roman"/>
        <charset val="134"/>
      </rPr>
      <t>8</t>
    </r>
    <r>
      <rPr>
        <sz val="8"/>
        <color rgb="FF000000"/>
        <rFont val="宋体"/>
        <charset val="134"/>
      </rPr>
      <t>组改扩建沟渠</t>
    </r>
    <r>
      <rPr>
        <sz val="8"/>
        <color rgb="FF000000"/>
        <rFont val="Times New Roman"/>
        <charset val="134"/>
      </rPr>
      <t>500</t>
    </r>
    <r>
      <rPr>
        <sz val="8"/>
        <color rgb="FF000000"/>
        <rFont val="宋体"/>
        <charset val="134"/>
      </rPr>
      <t>米</t>
    </r>
    <r>
      <rPr>
        <sz val="8"/>
        <color rgb="FF000000"/>
        <rFont val="Times New Roman"/>
        <charset val="134"/>
      </rPr>
      <t>×0.5</t>
    </r>
    <r>
      <rPr>
        <sz val="8"/>
        <color rgb="FF000000"/>
        <rFont val="宋体"/>
        <charset val="134"/>
      </rPr>
      <t>米</t>
    </r>
    <r>
      <rPr>
        <sz val="8"/>
        <color rgb="FF000000"/>
        <rFont val="Times New Roman"/>
        <charset val="134"/>
      </rPr>
      <t>×0.5</t>
    </r>
    <r>
      <rPr>
        <sz val="8"/>
        <color rgb="FF000000"/>
        <rFont val="宋体"/>
        <charset val="134"/>
      </rPr>
      <t>米，</t>
    </r>
    <r>
      <rPr>
        <sz val="8"/>
        <color rgb="FF000000"/>
        <rFont val="Times New Roman"/>
        <charset val="134"/>
      </rPr>
      <t>3</t>
    </r>
    <r>
      <rPr>
        <sz val="8"/>
        <color rgb="FF000000"/>
        <rFont val="宋体"/>
        <charset val="134"/>
      </rPr>
      <t>组改扩建否去</t>
    </r>
    <r>
      <rPr>
        <sz val="8"/>
        <color rgb="FF000000"/>
        <rFont val="Times New Roman"/>
        <charset val="134"/>
      </rPr>
      <t>1500</t>
    </r>
    <r>
      <rPr>
        <sz val="8"/>
        <color rgb="FF000000"/>
        <rFont val="宋体"/>
        <charset val="134"/>
      </rPr>
      <t>米</t>
    </r>
    <r>
      <rPr>
        <sz val="8"/>
        <color rgb="FF000000"/>
        <rFont val="Times New Roman"/>
        <charset val="134"/>
      </rPr>
      <t>×0.5</t>
    </r>
    <r>
      <rPr>
        <sz val="8"/>
        <color rgb="FF000000"/>
        <rFont val="宋体"/>
        <charset val="134"/>
      </rPr>
      <t>米</t>
    </r>
    <r>
      <rPr>
        <sz val="8"/>
        <color rgb="FF000000"/>
        <rFont val="Times New Roman"/>
        <charset val="134"/>
      </rPr>
      <t>×0.5</t>
    </r>
    <r>
      <rPr>
        <sz val="8"/>
        <color rgb="FF000000"/>
        <rFont val="宋体"/>
        <charset val="134"/>
      </rPr>
      <t>米</t>
    </r>
    <r>
      <rPr>
        <sz val="8"/>
        <color rgb="FF000000"/>
        <rFont val="Times New Roman"/>
        <charset val="134"/>
      </rPr>
      <t xml:space="preserve">
2.</t>
    </r>
    <r>
      <rPr>
        <sz val="8"/>
        <color rgb="FF000000"/>
        <rFont val="宋体"/>
        <charset val="134"/>
      </rPr>
      <t>新建冻库</t>
    </r>
    <r>
      <rPr>
        <sz val="8"/>
        <color rgb="FF000000"/>
        <rFont val="Times New Roman"/>
        <charset val="134"/>
      </rPr>
      <t>200</t>
    </r>
    <r>
      <rPr>
        <sz val="8"/>
        <color rgb="FF000000"/>
        <rFont val="宋体"/>
        <charset val="134"/>
      </rPr>
      <t>立方米</t>
    </r>
    <r>
      <rPr>
        <sz val="8"/>
        <color rgb="FF000000"/>
        <rFont val="Times New Roman"/>
        <charset val="134"/>
      </rPr>
      <t xml:space="preserve">
3.</t>
    </r>
    <r>
      <rPr>
        <sz val="8"/>
        <color rgb="FF000000"/>
        <rFont val="宋体"/>
        <charset val="134"/>
      </rPr>
      <t>新建农产品交易展示区</t>
    </r>
    <r>
      <rPr>
        <sz val="8"/>
        <color rgb="FF000000"/>
        <rFont val="Times New Roman"/>
        <charset val="134"/>
      </rPr>
      <t>2000</t>
    </r>
    <r>
      <rPr>
        <sz val="8"/>
        <color rgb="FF000000"/>
        <rFont val="宋体"/>
        <charset val="134"/>
      </rPr>
      <t>平方米</t>
    </r>
  </si>
  <si>
    <t>汉旺镇白溪河村</t>
  </si>
  <si>
    <t>汉旺镇人民政府</t>
  </si>
  <si>
    <t>汉旺镇天池村楠木沟农文旅发展项目</t>
  </si>
  <si>
    <r>
      <rPr>
        <sz val="8"/>
        <color rgb="FF000000"/>
        <rFont val="宋体"/>
        <charset val="134"/>
      </rPr>
      <t>改建楠木沟道路</t>
    </r>
    <r>
      <rPr>
        <sz val="8"/>
        <color rgb="FF000000"/>
        <rFont val="Times New Roman"/>
        <charset val="134"/>
      </rPr>
      <t>2390</t>
    </r>
    <r>
      <rPr>
        <sz val="8"/>
        <color rgb="FF000000"/>
        <rFont val="宋体"/>
        <charset val="134"/>
      </rPr>
      <t>米</t>
    </r>
  </si>
  <si>
    <t>汉旺镇天池村</t>
  </si>
  <si>
    <t>麓棠镇民乐村标准化大棚建设项目</t>
  </si>
  <si>
    <t>1.建设标准化大棚
2.建设大棚周围基础设施</t>
  </si>
  <si>
    <t>麓棠镇民乐村</t>
  </si>
  <si>
    <t>麓棠镇人民政府</t>
  </si>
  <si>
    <t>清平镇玻璃水滑道配套设施项目</t>
  </si>
  <si>
    <t>1.戏水池一个面积1200平方米
2.戏水游道长240米，宽2.5米
3.水上游乐设施5套
4.休闲平台12处</t>
  </si>
  <si>
    <t>清平镇盐井村</t>
  </si>
  <si>
    <t>清平镇人民政府</t>
  </si>
  <si>
    <t>绵竹市县级现代农业园区培育项目</t>
  </si>
  <si>
    <t>支持培育园区进行品种改良、标准化生产和完善基础设施配套。</t>
  </si>
  <si>
    <t>相关镇（街）</t>
  </si>
  <si>
    <t>建设“花园里”仓储及配套项目</t>
  </si>
  <si>
    <t>1.标准化厂房、含20公分C25混凝土地面
2.“花园里”仓储附属设施
3.南边排洪沟堡坎
4.高压线路迁改</t>
  </si>
  <si>
    <t>新市镇花园村</t>
  </si>
  <si>
    <t>新市镇人民政府</t>
  </si>
  <si>
    <t>林下经济产业带二期项目</t>
  </si>
  <si>
    <t>1.3标段产业路路面硬化、平整，新建过水桥、桥涵；
2.4标段产业路路面硬化、平整，新建过水桥、桥涵；
3.5标段产业观测路灯。</t>
  </si>
  <si>
    <t>什地镇双瓦村乡村振兴项目烘干房</t>
  </si>
  <si>
    <t>烘干房2500平方米</t>
  </si>
  <si>
    <t>什地镇双瓦村</t>
  </si>
  <si>
    <t>什地镇双瓦村乡村振兴项目加工房</t>
  </si>
  <si>
    <t>农产品加工房3000平方米</t>
  </si>
  <si>
    <t>2023年产业发展项目二期</t>
  </si>
  <si>
    <t>继续完成2022年农业园区配套设施</t>
  </si>
  <si>
    <t>剑南街道、富新镇、什地镇</t>
  </si>
  <si>
    <r>
      <rPr>
        <b/>
        <sz val="10"/>
        <rFont val="宋体"/>
        <charset val="134"/>
      </rPr>
      <t>公益性岗位</t>
    </r>
  </si>
  <si>
    <t>公益性岗位</t>
  </si>
  <si>
    <t>乡村特殊公益性岗位项目</t>
  </si>
  <si>
    <r>
      <rPr>
        <sz val="8"/>
        <rFont val="宋体"/>
        <charset val="134"/>
      </rPr>
      <t>在全市开发</t>
    </r>
    <r>
      <rPr>
        <sz val="8"/>
        <rFont val="Times New Roman"/>
        <charset val="134"/>
      </rPr>
      <t>2000</t>
    </r>
    <r>
      <rPr>
        <sz val="8"/>
        <rFont val="宋体"/>
        <charset val="134"/>
      </rPr>
      <t>个乡村特殊公益性岗位，帮助我市</t>
    </r>
    <r>
      <rPr>
        <sz val="8"/>
        <rFont val="Times New Roman"/>
        <charset val="134"/>
      </rPr>
      <t>16-75</t>
    </r>
    <r>
      <rPr>
        <sz val="8"/>
        <rFont val="宋体"/>
        <charset val="134"/>
      </rPr>
      <t>周岁有劳动能力和就业意愿的脱贫人口和监测对象务工增收。</t>
    </r>
  </si>
  <si>
    <t>人社局</t>
  </si>
  <si>
    <r>
      <rPr>
        <b/>
        <sz val="10"/>
        <rFont val="宋体"/>
        <charset val="134"/>
      </rPr>
      <t>教育扶贫</t>
    </r>
  </si>
  <si>
    <r>
      <rPr>
        <sz val="10"/>
        <rFont val="仿宋_GB2312"/>
        <charset val="134"/>
      </rPr>
      <t>雨露计划</t>
    </r>
  </si>
  <si>
    <t>绵竹市2023年“雨露计划”</t>
  </si>
  <si>
    <t>对脱贫户（监测户）家庭子女接受中等职业教育、高等职业教育进行资助</t>
  </si>
  <si>
    <t>乡村振兴局</t>
  </si>
  <si>
    <r>
      <rPr>
        <b/>
        <sz val="10"/>
        <rFont val="宋体"/>
        <charset val="134"/>
      </rPr>
      <t>金融扶贫</t>
    </r>
  </si>
  <si>
    <r>
      <rPr>
        <sz val="10"/>
        <rFont val="仿宋_GB2312"/>
        <charset val="134"/>
      </rPr>
      <t>扶贫小额信贷贴息</t>
    </r>
  </si>
  <si>
    <t>2023年小额信贷贴息项目</t>
  </si>
  <si>
    <t>用于支持有意愿贷款的已脱贫户监测户发展种养业、简单加工业、旅游业和购置小型农机具等创收项目的小额发款贴息。</t>
  </si>
  <si>
    <r>
      <rPr>
        <sz val="10"/>
        <rFont val="宋体"/>
        <charset val="134"/>
      </rPr>
      <t>其他</t>
    </r>
  </si>
  <si>
    <t>绵竹市2023年防止返贫基金</t>
  </si>
  <si>
    <t>根据各镇（街道）基金使用情况，对基金规模进行补充</t>
  </si>
  <si>
    <r>
      <rPr>
        <b/>
        <sz val="10"/>
        <rFont val="宋体"/>
        <charset val="134"/>
      </rPr>
      <t>村基础设施</t>
    </r>
  </si>
  <si>
    <r>
      <rPr>
        <sz val="10"/>
        <rFont val="仿宋_GB2312"/>
        <charset val="134"/>
      </rPr>
      <t>其他</t>
    </r>
  </si>
  <si>
    <t>绵竹市城乡生活垃圾收运一体化项目</t>
  </si>
  <si>
    <t>修建垃圾分类亭</t>
  </si>
  <si>
    <t>综合执法局</t>
  </si>
  <si>
    <r>
      <rPr>
        <sz val="8"/>
        <rFont val="宋体"/>
        <charset val="134"/>
      </rPr>
      <t>绵竹市</t>
    </r>
    <r>
      <rPr>
        <sz val="8"/>
        <rFont val="Times New Roman"/>
        <charset val="134"/>
      </rPr>
      <t>2023</t>
    </r>
    <r>
      <rPr>
        <sz val="8"/>
        <rFont val="宋体"/>
        <charset val="134"/>
      </rPr>
      <t>年脱贫户广播电视户户通运行费</t>
    </r>
  </si>
  <si>
    <r>
      <rPr>
        <sz val="8"/>
        <rFont val="宋体"/>
        <charset val="134"/>
      </rPr>
      <t>为脱贫户代缴</t>
    </r>
    <r>
      <rPr>
        <sz val="8"/>
        <rFont val="Times New Roman"/>
        <charset val="134"/>
      </rPr>
      <t>2023</t>
    </r>
    <r>
      <rPr>
        <sz val="8"/>
        <rFont val="宋体"/>
        <charset val="134"/>
      </rPr>
      <t>年广电高清电视收视服务费</t>
    </r>
  </si>
  <si>
    <t>中广电绵竹公司</t>
  </si>
  <si>
    <t>文旅局</t>
  </si>
  <si>
    <t>汉旺镇香韵香山农业产业发展基础设施配套项目</t>
  </si>
  <si>
    <t>新建产业园区大门、硬化农业产业作业通道、新建农产品展销交易多功能区、新建农业生产作业便道</t>
  </si>
  <si>
    <t>汉旺镇香山社区</t>
  </si>
  <si>
    <t>绵竹市2022年-2023年水利工程水毁修复项目</t>
  </si>
  <si>
    <t>修复水利工程水毁处</t>
  </si>
  <si>
    <t>水利局</t>
  </si>
  <si>
    <t>紫岩街道蒲柳村基础设施建设项目</t>
  </si>
  <si>
    <t>硬化紫岩街道蒲柳村部门组到</t>
  </si>
  <si>
    <t>紫岩街道蒲柳村</t>
  </si>
  <si>
    <t>紫岩街道办事处</t>
  </si>
  <si>
    <r>
      <rPr>
        <b/>
        <sz val="10"/>
        <rFont val="宋体"/>
        <charset val="134"/>
      </rPr>
      <t>项目管理费</t>
    </r>
  </si>
  <si>
    <r>
      <rPr>
        <sz val="10"/>
        <rFont val="仿宋_GB2312"/>
        <charset val="134"/>
      </rPr>
      <t>项目管理费</t>
    </r>
  </si>
  <si>
    <t>项目管理费</t>
  </si>
  <si>
    <t>按照项目管理费相关要求用于项目有关的事项开支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</si>
</sst>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51">
    <font>
      <sz val="12"/>
      <name val="宋体"/>
      <charset val="134"/>
    </font>
    <font>
      <sz val="24"/>
      <name val="宋体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8"/>
      <name val="Times New Roman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0"/>
      <color indexed="8"/>
      <name val="宋体"/>
      <charset val="134"/>
    </font>
    <font>
      <sz val="12"/>
      <name val="Times New Roman"/>
      <charset val="134"/>
    </font>
    <font>
      <sz val="24"/>
      <color indexed="8"/>
      <name val="方正小标宋简体"/>
      <charset val="134"/>
    </font>
    <font>
      <sz val="24"/>
      <color indexed="8"/>
      <name val="Times New Roman"/>
      <charset val="134"/>
    </font>
    <font>
      <b/>
      <sz val="10"/>
      <color indexed="8"/>
      <name val="Times New Roman"/>
      <charset val="134"/>
    </font>
    <font>
      <sz val="10"/>
      <name val="Times New Roman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8"/>
      <color indexed="8"/>
      <name val="仿宋_GB2312"/>
      <charset val="134"/>
    </font>
    <font>
      <sz val="8"/>
      <color rgb="FF000000"/>
      <name val="Times New Roman"/>
      <charset val="134"/>
    </font>
    <font>
      <sz val="8"/>
      <color indexed="8"/>
      <name val="Times New Roman"/>
      <charset val="134"/>
    </font>
    <font>
      <sz val="8"/>
      <color rgb="FF000000"/>
      <name val="宋体"/>
      <charset val="134"/>
    </font>
    <font>
      <b/>
      <sz val="8"/>
      <name val="Times New Roman"/>
      <charset val="134"/>
    </font>
    <font>
      <sz val="8"/>
      <name val="宋体"/>
      <charset val="134"/>
    </font>
    <font>
      <sz val="8"/>
      <name val="Times New Roman"/>
      <charset val="0"/>
    </font>
    <font>
      <sz val="10"/>
      <name val="Times New Roman"/>
      <charset val="0"/>
    </font>
    <font>
      <sz val="8"/>
      <name val="宋体"/>
      <charset val="0"/>
    </font>
    <font>
      <b/>
      <sz val="10"/>
      <name val="楷体_GB2312"/>
      <charset val="134"/>
    </font>
    <font>
      <b/>
      <sz val="10"/>
      <color rgb="FF000000"/>
      <name val="Times New Roman"/>
      <charset val="134"/>
    </font>
    <font>
      <b/>
      <sz val="10"/>
      <color rgb="FF000000"/>
      <name val="楷体_GB2312"/>
      <charset val="134"/>
    </font>
    <font>
      <sz val="8"/>
      <name val="仿宋_GB2312"/>
      <charset val="134"/>
    </font>
    <font>
      <b/>
      <sz val="8"/>
      <color indexed="8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b/>
      <sz val="10"/>
      <color indexed="8"/>
      <name val="楷体_GB2312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4" borderId="15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7" borderId="16" applyNumberFormat="0" applyFont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4" fillId="3" borderId="19" applyNumberFormat="0" applyAlignment="0" applyProtection="0">
      <alignment vertical="center"/>
    </xf>
    <xf numFmtId="0" fontId="45" fillId="3" borderId="15" applyNumberFormat="0" applyAlignment="0" applyProtection="0">
      <alignment vertical="center"/>
    </xf>
    <xf numFmtId="0" fontId="46" fillId="9" borderId="20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2" xfId="50" applyNumberFormat="1" applyFont="1" applyFill="1" applyBorder="1" applyAlignment="1">
      <alignment horizontal="center" vertical="center" wrapText="1"/>
    </xf>
    <xf numFmtId="176" fontId="11" fillId="0" borderId="3" xfId="50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1" fillId="0" borderId="1" xfId="5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176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left" vertical="center" wrapText="1"/>
    </xf>
    <xf numFmtId="176" fontId="2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 wrapText="1"/>
    </xf>
    <xf numFmtId="176" fontId="27" fillId="3" borderId="2" xfId="50" applyNumberFormat="1" applyFont="1" applyFill="1" applyBorder="1" applyAlignment="1">
      <alignment horizontal="center" vertical="center" wrapText="1"/>
    </xf>
    <xf numFmtId="176" fontId="27" fillId="3" borderId="3" xfId="50" applyNumberFormat="1" applyFont="1" applyFill="1" applyBorder="1" applyAlignment="1">
      <alignment horizontal="center" vertical="center" wrapText="1"/>
    </xf>
    <xf numFmtId="176" fontId="27" fillId="3" borderId="4" xfId="5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6" fontId="11" fillId="3" borderId="5" xfId="5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76" fontId="11" fillId="3" borderId="7" xfId="50" applyNumberFormat="1" applyFont="1" applyFill="1" applyBorder="1" applyAlignment="1">
      <alignment horizontal="center" vertical="center" wrapText="1"/>
    </xf>
    <xf numFmtId="176" fontId="28" fillId="3" borderId="1" xfId="50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23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21" fillId="2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left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附件1-5" xfId="49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35</xdr:row>
      <xdr:rowOff>0</xdr:rowOff>
    </xdr:from>
    <xdr:to>
      <xdr:col>6</xdr:col>
      <xdr:colOff>76200</xdr:colOff>
      <xdr:row>36</xdr:row>
      <xdr:rowOff>95885</xdr:rowOff>
    </xdr:to>
    <xdr:sp>
      <xdr:nvSpPr>
        <xdr:cNvPr id="2" name="Text Box 25"/>
        <xdr:cNvSpPr txBox="1"/>
      </xdr:nvSpPr>
      <xdr:spPr>
        <a:xfrm>
          <a:off x="5122545" y="21723350"/>
          <a:ext cx="76200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76200</xdr:colOff>
      <xdr:row>36</xdr:row>
      <xdr:rowOff>95885</xdr:rowOff>
    </xdr:to>
    <xdr:sp>
      <xdr:nvSpPr>
        <xdr:cNvPr id="3" name="Text Box 25"/>
        <xdr:cNvSpPr txBox="1"/>
      </xdr:nvSpPr>
      <xdr:spPr>
        <a:xfrm>
          <a:off x="5122545" y="21723350"/>
          <a:ext cx="76200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76200</xdr:colOff>
      <xdr:row>35</xdr:row>
      <xdr:rowOff>181610</xdr:rowOff>
    </xdr:to>
    <xdr:sp>
      <xdr:nvSpPr>
        <xdr:cNvPr id="4" name="Text Box 25"/>
        <xdr:cNvSpPr txBox="1"/>
      </xdr:nvSpPr>
      <xdr:spPr>
        <a:xfrm>
          <a:off x="5122545" y="2172335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76200</xdr:colOff>
      <xdr:row>35</xdr:row>
      <xdr:rowOff>181610</xdr:rowOff>
    </xdr:to>
    <xdr:sp>
      <xdr:nvSpPr>
        <xdr:cNvPr id="5" name="Text Box 25"/>
        <xdr:cNvSpPr txBox="1"/>
      </xdr:nvSpPr>
      <xdr:spPr>
        <a:xfrm>
          <a:off x="5122545" y="2172335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44"/>
  <sheetViews>
    <sheetView tabSelected="1" zoomScale="80" zoomScaleNormal="80" workbookViewId="0">
      <pane ySplit="6" topLeftCell="A7" activePane="bottomLeft" state="frozen"/>
      <selection/>
      <selection pane="bottomLeft" activeCell="U15" sqref="U15"/>
    </sheetView>
  </sheetViews>
  <sheetFormatPr defaultColWidth="9" defaultRowHeight="14.25"/>
  <cols>
    <col min="1" max="2" width="4.64166666666667" style="7" customWidth="1"/>
    <col min="3" max="3" width="10.4416666666667" style="16" customWidth="1"/>
    <col min="4" max="4" width="13.25" style="17" customWidth="1"/>
    <col min="5" max="5" width="28.25" style="17" customWidth="1"/>
    <col min="6" max="6" width="6" style="18" customWidth="1"/>
    <col min="7" max="7" width="19.6833333333333" style="7" customWidth="1"/>
    <col min="8" max="8" width="12.1333333333333" style="7" customWidth="1"/>
    <col min="9" max="9" width="5.625" style="7" customWidth="1"/>
    <col min="10" max="10" width="8.74166666666667" style="19" customWidth="1"/>
    <col min="11" max="14" width="5.625" style="7" customWidth="1"/>
    <col min="15" max="15" width="5.875" style="7" customWidth="1"/>
    <col min="16" max="16" width="5.625" style="7" customWidth="1"/>
    <col min="17" max="31" width="4.825" style="7" customWidth="1"/>
    <col min="32" max="32" width="5.5" style="7" customWidth="1"/>
    <col min="33" max="33" width="9.05833333333333" style="7" customWidth="1"/>
    <col min="34" max="34" width="9.525" style="7" customWidth="1"/>
    <col min="35" max="35" width="10.75" style="19" customWidth="1"/>
    <col min="36" max="16384" width="9" style="7"/>
  </cols>
  <sheetData>
    <row r="1" ht="15" customHeight="1" spans="1:35">
      <c r="A1" s="20" t="s">
        <v>0</v>
      </c>
      <c r="B1" s="21"/>
      <c r="C1" s="21"/>
      <c r="D1" s="21"/>
      <c r="E1" s="22"/>
      <c r="F1" s="23"/>
      <c r="G1" s="24"/>
      <c r="H1" s="24"/>
      <c r="I1" s="24"/>
      <c r="J1" s="76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76"/>
    </row>
    <row r="2" s="1" customFormat="1" ht="39" customHeight="1" spans="1:35">
      <c r="A2" s="25" t="s">
        <v>1</v>
      </c>
      <c r="B2" s="26"/>
      <c r="C2" s="27"/>
      <c r="D2" s="28"/>
      <c r="E2" s="28"/>
      <c r="F2" s="29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3" s="2" customFormat="1" ht="15" customHeight="1" spans="1:35">
      <c r="A3" s="30" t="s">
        <v>2</v>
      </c>
      <c r="B3" s="30" t="s">
        <v>3</v>
      </c>
      <c r="C3" s="30" t="s">
        <v>4</v>
      </c>
      <c r="D3" s="31"/>
      <c r="E3" s="31"/>
      <c r="F3" s="32" t="s">
        <v>5</v>
      </c>
      <c r="G3" s="33" t="s">
        <v>6</v>
      </c>
      <c r="H3" s="34"/>
      <c r="I3" s="34"/>
      <c r="J3" s="41" t="s">
        <v>7</v>
      </c>
      <c r="K3" s="42"/>
      <c r="L3" s="42"/>
      <c r="M3" s="42"/>
      <c r="N3" s="42"/>
      <c r="O3" s="42"/>
      <c r="P3" s="42"/>
      <c r="Q3" s="103" t="s">
        <v>8</v>
      </c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19" t="s">
        <v>9</v>
      </c>
      <c r="AH3" s="120" t="s">
        <v>10</v>
      </c>
      <c r="AI3" s="121" t="s">
        <v>11</v>
      </c>
    </row>
    <row r="4" s="2" customFormat="1" ht="15.75" customHeight="1" spans="1:35">
      <c r="A4" s="30"/>
      <c r="B4" s="30"/>
      <c r="C4" s="30"/>
      <c r="D4" s="31"/>
      <c r="E4" s="31"/>
      <c r="F4" s="32"/>
      <c r="G4" s="35" t="s">
        <v>12</v>
      </c>
      <c r="H4" s="36" t="s">
        <v>13</v>
      </c>
      <c r="I4" s="36" t="s">
        <v>14</v>
      </c>
      <c r="J4" s="77" t="s">
        <v>15</v>
      </c>
      <c r="K4" s="78" t="s">
        <v>16</v>
      </c>
      <c r="L4" s="79"/>
      <c r="M4" s="79"/>
      <c r="N4" s="79"/>
      <c r="O4" s="79"/>
      <c r="P4" s="80"/>
      <c r="Q4" s="89" t="s">
        <v>17</v>
      </c>
      <c r="R4" s="89" t="s">
        <v>18</v>
      </c>
      <c r="S4" s="105" t="s">
        <v>19</v>
      </c>
      <c r="T4" s="105" t="s">
        <v>20</v>
      </c>
      <c r="U4" s="83" t="s">
        <v>21</v>
      </c>
      <c r="V4" s="84"/>
      <c r="W4" s="85"/>
      <c r="X4" s="83" t="s">
        <v>22</v>
      </c>
      <c r="Y4" s="84"/>
      <c r="Z4" s="85"/>
      <c r="AA4" s="83" t="s">
        <v>23</v>
      </c>
      <c r="AB4" s="84"/>
      <c r="AC4" s="85"/>
      <c r="AD4" s="106" t="s">
        <v>24</v>
      </c>
      <c r="AE4" s="106"/>
      <c r="AF4" s="106"/>
      <c r="AG4" s="122"/>
      <c r="AH4" s="123"/>
      <c r="AI4" s="121"/>
    </row>
    <row r="5" s="2" customFormat="1" ht="15.75" customHeight="1" spans="1:35">
      <c r="A5" s="30"/>
      <c r="B5" s="30"/>
      <c r="C5" s="30" t="s">
        <v>25</v>
      </c>
      <c r="D5" s="30" t="s">
        <v>26</v>
      </c>
      <c r="E5" s="30" t="s">
        <v>27</v>
      </c>
      <c r="F5" s="32"/>
      <c r="G5" s="35"/>
      <c r="H5" s="36"/>
      <c r="I5" s="36"/>
      <c r="J5" s="81"/>
      <c r="K5" s="82" t="s">
        <v>28</v>
      </c>
      <c r="L5" s="82" t="s">
        <v>29</v>
      </c>
      <c r="M5" s="83" t="s">
        <v>30</v>
      </c>
      <c r="N5" s="84"/>
      <c r="O5" s="84"/>
      <c r="P5" s="85"/>
      <c r="Q5" s="106"/>
      <c r="R5" s="106"/>
      <c r="S5" s="107"/>
      <c r="T5" s="107"/>
      <c r="U5" s="106" t="s">
        <v>31</v>
      </c>
      <c r="V5" s="89" t="s">
        <v>32</v>
      </c>
      <c r="W5" s="89" t="s">
        <v>33</v>
      </c>
      <c r="X5" s="106" t="s">
        <v>34</v>
      </c>
      <c r="Y5" s="89" t="s">
        <v>35</v>
      </c>
      <c r="Z5" s="89" t="s">
        <v>33</v>
      </c>
      <c r="AA5" s="106" t="s">
        <v>34</v>
      </c>
      <c r="AB5" s="89" t="s">
        <v>35</v>
      </c>
      <c r="AC5" s="89" t="s">
        <v>33</v>
      </c>
      <c r="AD5" s="86" t="s">
        <v>31</v>
      </c>
      <c r="AE5" s="113" t="s">
        <v>32</v>
      </c>
      <c r="AF5" s="114" t="s">
        <v>33</v>
      </c>
      <c r="AG5" s="122"/>
      <c r="AH5" s="123"/>
      <c r="AI5" s="121"/>
    </row>
    <row r="6" s="2" customFormat="1" ht="42" customHeight="1" spans="1:35">
      <c r="A6" s="30"/>
      <c r="B6" s="30"/>
      <c r="C6" s="30"/>
      <c r="D6" s="30"/>
      <c r="E6" s="30"/>
      <c r="F6" s="32"/>
      <c r="G6" s="35"/>
      <c r="H6" s="36"/>
      <c r="I6" s="36"/>
      <c r="J6" s="86"/>
      <c r="K6" s="87"/>
      <c r="L6" s="87"/>
      <c r="M6" s="88" t="s">
        <v>36</v>
      </c>
      <c r="N6" s="89" t="s">
        <v>37</v>
      </c>
      <c r="O6" s="90" t="s">
        <v>38</v>
      </c>
      <c r="P6" s="90" t="s">
        <v>39</v>
      </c>
      <c r="Q6" s="106"/>
      <c r="R6" s="106"/>
      <c r="S6" s="108"/>
      <c r="T6" s="108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83"/>
      <c r="AF6" s="106"/>
      <c r="AG6" s="124"/>
      <c r="AH6" s="125"/>
      <c r="AI6" s="121"/>
    </row>
    <row r="7" s="3" customFormat="1" ht="20.25" customHeight="1" spans="1:35">
      <c r="A7" s="37">
        <v>1</v>
      </c>
      <c r="B7" s="38">
        <v>2</v>
      </c>
      <c r="C7" s="38">
        <v>3</v>
      </c>
      <c r="D7" s="39"/>
      <c r="E7" s="40"/>
      <c r="F7" s="37">
        <v>4</v>
      </c>
      <c r="G7" s="37">
        <v>5</v>
      </c>
      <c r="H7" s="37">
        <v>6</v>
      </c>
      <c r="I7" s="37">
        <v>7</v>
      </c>
      <c r="J7" s="37">
        <v>8</v>
      </c>
      <c r="K7" s="37">
        <v>9</v>
      </c>
      <c r="L7" s="37">
        <v>10</v>
      </c>
      <c r="M7" s="37">
        <v>11</v>
      </c>
      <c r="N7" s="37">
        <v>12</v>
      </c>
      <c r="O7" s="37">
        <v>13</v>
      </c>
      <c r="P7" s="37">
        <v>14</v>
      </c>
      <c r="Q7" s="37">
        <v>15</v>
      </c>
      <c r="R7" s="37">
        <v>16</v>
      </c>
      <c r="S7" s="37">
        <v>17</v>
      </c>
      <c r="T7" s="37">
        <v>18</v>
      </c>
      <c r="U7" s="37">
        <v>19</v>
      </c>
      <c r="V7" s="37">
        <v>20</v>
      </c>
      <c r="W7" s="37">
        <v>21</v>
      </c>
      <c r="X7" s="37">
        <v>22</v>
      </c>
      <c r="Y7" s="37">
        <v>23</v>
      </c>
      <c r="Z7" s="37">
        <v>24</v>
      </c>
      <c r="AA7" s="37">
        <v>25</v>
      </c>
      <c r="AB7" s="37">
        <v>26</v>
      </c>
      <c r="AC7" s="37">
        <v>27</v>
      </c>
      <c r="AD7" s="37">
        <v>28</v>
      </c>
      <c r="AE7" s="37">
        <v>29</v>
      </c>
      <c r="AF7" s="37">
        <v>30</v>
      </c>
      <c r="AG7" s="37">
        <v>31</v>
      </c>
      <c r="AH7" s="37">
        <v>32</v>
      </c>
      <c r="AI7" s="37">
        <v>33</v>
      </c>
    </row>
    <row r="8" s="3" customFormat="1" ht="21.75" customHeight="1" spans="1:35">
      <c r="A8" s="41" t="s">
        <v>40</v>
      </c>
      <c r="B8" s="42"/>
      <c r="C8" s="42"/>
      <c r="D8" s="42"/>
      <c r="E8" s="42"/>
      <c r="F8" s="30"/>
      <c r="G8" s="43">
        <v>9001.29</v>
      </c>
      <c r="H8" s="43">
        <v>8805.65</v>
      </c>
      <c r="I8" s="43">
        <v>195.64</v>
      </c>
      <c r="J8" s="30" t="s">
        <v>41</v>
      </c>
      <c r="K8" s="30" t="s">
        <v>41</v>
      </c>
      <c r="L8" s="30" t="s">
        <v>41</v>
      </c>
      <c r="M8" s="30" t="s">
        <v>41</v>
      </c>
      <c r="N8" s="30" t="s">
        <v>41</v>
      </c>
      <c r="O8" s="30"/>
      <c r="P8" s="30"/>
      <c r="Q8" s="30" t="s">
        <v>41</v>
      </c>
      <c r="R8" s="109" t="s">
        <v>41</v>
      </c>
      <c r="S8" s="109" t="s">
        <v>41</v>
      </c>
      <c r="T8" s="30" t="s">
        <v>41</v>
      </c>
      <c r="U8" s="30" t="s">
        <v>41</v>
      </c>
      <c r="V8" s="30" t="s">
        <v>41</v>
      </c>
      <c r="W8" s="30"/>
      <c r="X8" s="30" t="s">
        <v>41</v>
      </c>
      <c r="Y8" s="30" t="s">
        <v>41</v>
      </c>
      <c r="Z8" s="30"/>
      <c r="AA8" s="30" t="s">
        <v>41</v>
      </c>
      <c r="AB8" s="109" t="s">
        <v>41</v>
      </c>
      <c r="AC8" s="109"/>
      <c r="AD8" s="109" t="s">
        <v>41</v>
      </c>
      <c r="AE8" s="109" t="s">
        <v>41</v>
      </c>
      <c r="AF8" s="109"/>
      <c r="AG8" s="109" t="s">
        <v>41</v>
      </c>
      <c r="AH8" s="92" t="s">
        <v>41</v>
      </c>
      <c r="AI8" s="126"/>
    </row>
    <row r="9" s="4" customFormat="1" ht="21" customHeight="1" spans="1:35">
      <c r="A9" s="44">
        <v>1</v>
      </c>
      <c r="B9" s="44"/>
      <c r="C9" s="45" t="s">
        <v>42</v>
      </c>
      <c r="D9" s="46" t="s">
        <v>41</v>
      </c>
      <c r="E9" s="46" t="s">
        <v>41</v>
      </c>
      <c r="F9" s="46" t="s">
        <v>41</v>
      </c>
      <c r="G9" s="47">
        <v>6327.29</v>
      </c>
      <c r="H9" s="47">
        <v>6151.65</v>
      </c>
      <c r="I9" s="47">
        <v>175.64</v>
      </c>
      <c r="J9" s="46" t="s">
        <v>41</v>
      </c>
      <c r="K9" s="46" t="s">
        <v>41</v>
      </c>
      <c r="L9" s="46" t="s">
        <v>41</v>
      </c>
      <c r="M9" s="46" t="s">
        <v>41</v>
      </c>
      <c r="N9" s="46" t="s">
        <v>41</v>
      </c>
      <c r="O9" s="46"/>
      <c r="P9" s="46"/>
      <c r="Q9" s="46" t="s">
        <v>41</v>
      </c>
      <c r="R9" s="110" t="s">
        <v>41</v>
      </c>
      <c r="S9" s="110" t="s">
        <v>41</v>
      </c>
      <c r="T9" s="46" t="s">
        <v>41</v>
      </c>
      <c r="U9" s="46" t="s">
        <v>41</v>
      </c>
      <c r="V9" s="46" t="s">
        <v>41</v>
      </c>
      <c r="W9" s="46"/>
      <c r="X9" s="46" t="s">
        <v>41</v>
      </c>
      <c r="Y9" s="46" t="s">
        <v>41</v>
      </c>
      <c r="Z9" s="46"/>
      <c r="AA9" s="46" t="s">
        <v>41</v>
      </c>
      <c r="AB9" s="110" t="s">
        <v>41</v>
      </c>
      <c r="AC9" s="110"/>
      <c r="AD9" s="110" t="s">
        <v>41</v>
      </c>
      <c r="AE9" s="110" t="s">
        <v>41</v>
      </c>
      <c r="AF9" s="110"/>
      <c r="AG9" s="110" t="s">
        <v>41</v>
      </c>
      <c r="AH9" s="127" t="s">
        <v>41</v>
      </c>
      <c r="AI9" s="128"/>
    </row>
    <row r="10" s="5" customFormat="1" ht="75" customHeight="1" spans="1:35">
      <c r="A10" s="48">
        <v>1.1</v>
      </c>
      <c r="B10" s="48">
        <v>1</v>
      </c>
      <c r="C10" s="49" t="s">
        <v>43</v>
      </c>
      <c r="D10" s="50" t="s">
        <v>44</v>
      </c>
      <c r="E10" s="50" t="s">
        <v>45</v>
      </c>
      <c r="F10" s="51" t="s">
        <v>46</v>
      </c>
      <c r="G10" s="52">
        <v>600</v>
      </c>
      <c r="H10" s="52">
        <v>600</v>
      </c>
      <c r="I10" s="52"/>
      <c r="J10" s="91" t="s">
        <v>47</v>
      </c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1" t="s">
        <v>46</v>
      </c>
      <c r="AH10" s="91" t="s">
        <v>48</v>
      </c>
      <c r="AI10" s="94"/>
    </row>
    <row r="11" s="5" customFormat="1" ht="53" customHeight="1" spans="1:35">
      <c r="A11" s="48">
        <v>1.1</v>
      </c>
      <c r="B11" s="48">
        <v>2</v>
      </c>
      <c r="C11" s="53" t="s">
        <v>49</v>
      </c>
      <c r="D11" s="54" t="s">
        <v>50</v>
      </c>
      <c r="E11" s="55" t="s">
        <v>51</v>
      </c>
      <c r="F11" s="54" t="s">
        <v>52</v>
      </c>
      <c r="G11" s="56">
        <v>400</v>
      </c>
      <c r="H11" s="56">
        <v>400</v>
      </c>
      <c r="I11" s="56"/>
      <c r="J11" s="91" t="s">
        <v>47</v>
      </c>
      <c r="K11" s="93"/>
      <c r="L11" s="93"/>
      <c r="M11" s="93"/>
      <c r="N11" s="93"/>
      <c r="O11" s="93"/>
      <c r="P11" s="93"/>
      <c r="Q11" s="93"/>
      <c r="R11" s="109"/>
      <c r="S11" s="109"/>
      <c r="T11" s="109"/>
      <c r="U11" s="109"/>
      <c r="V11" s="30"/>
      <c r="W11" s="30"/>
      <c r="X11" s="30"/>
      <c r="Y11" s="30"/>
      <c r="Z11" s="30"/>
      <c r="AA11" s="30"/>
      <c r="AB11" s="30"/>
      <c r="AC11" s="93"/>
      <c r="AD11" s="93"/>
      <c r="AE11" s="93"/>
      <c r="AF11" s="115"/>
      <c r="AG11" s="54" t="s">
        <v>52</v>
      </c>
      <c r="AH11" s="91" t="s">
        <v>48</v>
      </c>
      <c r="AI11" s="94"/>
    </row>
    <row r="12" s="5" customFormat="1" ht="46" customHeight="1" spans="1:35">
      <c r="A12" s="48">
        <v>1.1</v>
      </c>
      <c r="B12" s="48">
        <v>3</v>
      </c>
      <c r="C12" s="53" t="s">
        <v>49</v>
      </c>
      <c r="D12" s="54" t="s">
        <v>53</v>
      </c>
      <c r="E12" s="55" t="s">
        <v>54</v>
      </c>
      <c r="F12" s="54" t="s">
        <v>55</v>
      </c>
      <c r="G12" s="56">
        <v>800</v>
      </c>
      <c r="H12" s="56">
        <v>800</v>
      </c>
      <c r="I12" s="56"/>
      <c r="J12" s="91" t="s">
        <v>47</v>
      </c>
      <c r="K12" s="93"/>
      <c r="L12" s="93"/>
      <c r="M12" s="93"/>
      <c r="N12" s="93"/>
      <c r="O12" s="93"/>
      <c r="P12" s="93"/>
      <c r="Q12" s="93"/>
      <c r="R12" s="109"/>
      <c r="S12" s="109"/>
      <c r="T12" s="109"/>
      <c r="U12" s="109"/>
      <c r="V12" s="30"/>
      <c r="W12" s="30"/>
      <c r="X12" s="30"/>
      <c r="Y12" s="30"/>
      <c r="Z12" s="30"/>
      <c r="AA12" s="30"/>
      <c r="AB12" s="30"/>
      <c r="AC12" s="93"/>
      <c r="AD12" s="93"/>
      <c r="AE12" s="93"/>
      <c r="AF12" s="115"/>
      <c r="AG12" s="54" t="s">
        <v>55</v>
      </c>
      <c r="AH12" s="91" t="s">
        <v>48</v>
      </c>
      <c r="AI12" s="94"/>
    </row>
    <row r="13" s="6" customFormat="1" ht="42" customHeight="1" spans="1:35">
      <c r="A13" s="48">
        <v>1.2</v>
      </c>
      <c r="B13" s="48">
        <v>4</v>
      </c>
      <c r="C13" s="49" t="s">
        <v>56</v>
      </c>
      <c r="D13" s="54" t="s">
        <v>57</v>
      </c>
      <c r="E13" s="55" t="s">
        <v>58</v>
      </c>
      <c r="F13" s="54" t="s">
        <v>59</v>
      </c>
      <c r="G13" s="56">
        <v>200</v>
      </c>
      <c r="H13" s="56">
        <v>200</v>
      </c>
      <c r="I13" s="56"/>
      <c r="J13" s="91" t="s">
        <v>47</v>
      </c>
      <c r="K13" s="94">
        <v>1194</v>
      </c>
      <c r="L13" s="94">
        <v>2854</v>
      </c>
      <c r="M13" s="94">
        <v>54</v>
      </c>
      <c r="N13" s="94">
        <v>67</v>
      </c>
      <c r="O13" s="94">
        <v>2</v>
      </c>
      <c r="P13" s="94">
        <v>5</v>
      </c>
      <c r="Q13" s="94">
        <v>200</v>
      </c>
      <c r="R13" s="97">
        <v>2</v>
      </c>
      <c r="S13" s="109"/>
      <c r="T13" s="109"/>
      <c r="U13" s="109"/>
      <c r="V13" s="30"/>
      <c r="W13" s="30"/>
      <c r="X13" s="30"/>
      <c r="Y13" s="30"/>
      <c r="Z13" s="30"/>
      <c r="AA13" s="30"/>
      <c r="AB13" s="30"/>
      <c r="AC13" s="93"/>
      <c r="AD13" s="93"/>
      <c r="AE13" s="93"/>
      <c r="AF13" s="115"/>
      <c r="AG13" s="116" t="s">
        <v>60</v>
      </c>
      <c r="AH13" s="116" t="s">
        <v>60</v>
      </c>
      <c r="AI13" s="126"/>
    </row>
    <row r="14" s="7" customFormat="1" ht="57" customHeight="1" spans="1:35">
      <c r="A14" s="48">
        <v>1.5</v>
      </c>
      <c r="B14" s="48">
        <v>5</v>
      </c>
      <c r="C14" s="49" t="s">
        <v>61</v>
      </c>
      <c r="D14" s="54" t="s">
        <v>62</v>
      </c>
      <c r="E14" s="55" t="s">
        <v>63</v>
      </c>
      <c r="F14" s="54" t="s">
        <v>64</v>
      </c>
      <c r="G14" s="56">
        <v>300</v>
      </c>
      <c r="H14" s="56">
        <v>300</v>
      </c>
      <c r="I14" s="56"/>
      <c r="J14" s="91" t="s">
        <v>47</v>
      </c>
      <c r="K14" s="93"/>
      <c r="L14" s="93"/>
      <c r="M14" s="93"/>
      <c r="N14" s="93"/>
      <c r="O14" s="93"/>
      <c r="P14" s="93"/>
      <c r="Q14" s="93"/>
      <c r="R14" s="109"/>
      <c r="S14" s="109"/>
      <c r="T14" s="109"/>
      <c r="U14" s="109"/>
      <c r="V14" s="30"/>
      <c r="W14" s="30"/>
      <c r="X14" s="30"/>
      <c r="Y14" s="30"/>
      <c r="Z14" s="30"/>
      <c r="AA14" s="30"/>
      <c r="AB14" s="30"/>
      <c r="AC14" s="93"/>
      <c r="AD14" s="93"/>
      <c r="AE14" s="93"/>
      <c r="AF14" s="115"/>
      <c r="AG14" s="54" t="s">
        <v>65</v>
      </c>
      <c r="AH14" s="91" t="s">
        <v>48</v>
      </c>
      <c r="AI14" s="126"/>
    </row>
    <row r="15" s="7" customFormat="1" ht="125" customHeight="1" spans="1:35">
      <c r="A15" s="48">
        <v>1.5</v>
      </c>
      <c r="B15" s="48">
        <v>6</v>
      </c>
      <c r="C15" s="57" t="s">
        <v>61</v>
      </c>
      <c r="D15" s="58" t="s">
        <v>66</v>
      </c>
      <c r="E15" s="59" t="s">
        <v>67</v>
      </c>
      <c r="F15" s="58" t="s">
        <v>68</v>
      </c>
      <c r="G15" s="60">
        <v>345</v>
      </c>
      <c r="H15" s="60">
        <v>345</v>
      </c>
      <c r="I15" s="60"/>
      <c r="J15" s="91" t="s">
        <v>47</v>
      </c>
      <c r="K15" s="94">
        <v>3200</v>
      </c>
      <c r="L15" s="94">
        <v>5400</v>
      </c>
      <c r="M15" s="94">
        <v>332</v>
      </c>
      <c r="N15" s="94">
        <v>586</v>
      </c>
      <c r="O15" s="94">
        <v>7</v>
      </c>
      <c r="P15" s="94">
        <v>14</v>
      </c>
      <c r="Q15" s="94">
        <v>500</v>
      </c>
      <c r="R15" s="97">
        <v>8</v>
      </c>
      <c r="S15" s="97"/>
      <c r="T15" s="97"/>
      <c r="U15" s="97"/>
      <c r="V15" s="101"/>
      <c r="W15" s="101"/>
      <c r="X15" s="101"/>
      <c r="Y15" s="101"/>
      <c r="Z15" s="101"/>
      <c r="AA15" s="101"/>
      <c r="AB15" s="101"/>
      <c r="AC15" s="94"/>
      <c r="AD15" s="94"/>
      <c r="AE15" s="94"/>
      <c r="AF15" s="116"/>
      <c r="AG15" s="116" t="s">
        <v>69</v>
      </c>
      <c r="AH15" s="116" t="s">
        <v>69</v>
      </c>
      <c r="AI15" s="126"/>
    </row>
    <row r="16" s="7" customFormat="1" ht="51" customHeight="1" spans="1:35">
      <c r="A16" s="48">
        <v>1.5</v>
      </c>
      <c r="B16" s="48">
        <v>7</v>
      </c>
      <c r="C16" s="57" t="s">
        <v>61</v>
      </c>
      <c r="D16" s="58" t="s">
        <v>70</v>
      </c>
      <c r="E16" s="59" t="s">
        <v>71</v>
      </c>
      <c r="F16" s="58" t="s">
        <v>59</v>
      </c>
      <c r="G16" s="60">
        <v>300</v>
      </c>
      <c r="H16" s="60">
        <v>300</v>
      </c>
      <c r="I16" s="60"/>
      <c r="J16" s="91" t="s">
        <v>47</v>
      </c>
      <c r="K16" s="94">
        <v>1194</v>
      </c>
      <c r="L16" s="94">
        <v>2854</v>
      </c>
      <c r="M16" s="94">
        <v>54</v>
      </c>
      <c r="N16" s="94">
        <v>67</v>
      </c>
      <c r="O16" s="94">
        <v>2</v>
      </c>
      <c r="P16" s="94">
        <v>5</v>
      </c>
      <c r="Q16" s="94">
        <v>200</v>
      </c>
      <c r="R16" s="97">
        <v>2</v>
      </c>
      <c r="S16" s="97"/>
      <c r="T16" s="97"/>
      <c r="U16" s="97"/>
      <c r="V16" s="101"/>
      <c r="W16" s="101"/>
      <c r="X16" s="101"/>
      <c r="Y16" s="101"/>
      <c r="Z16" s="101"/>
      <c r="AA16" s="101"/>
      <c r="AB16" s="101"/>
      <c r="AC16" s="94"/>
      <c r="AD16" s="94"/>
      <c r="AE16" s="94"/>
      <c r="AF16" s="116"/>
      <c r="AG16" s="116" t="s">
        <v>60</v>
      </c>
      <c r="AH16" s="116" t="s">
        <v>60</v>
      </c>
      <c r="AI16" s="126"/>
    </row>
    <row r="17" s="7" customFormat="1" ht="104" customHeight="1" spans="1:35">
      <c r="A17" s="48">
        <v>1.5</v>
      </c>
      <c r="B17" s="48">
        <v>8</v>
      </c>
      <c r="C17" s="57" t="s">
        <v>61</v>
      </c>
      <c r="D17" s="58" t="s">
        <v>72</v>
      </c>
      <c r="E17" s="59" t="s">
        <v>73</v>
      </c>
      <c r="F17" s="58" t="s">
        <v>74</v>
      </c>
      <c r="G17" s="60">
        <v>360</v>
      </c>
      <c r="H17" s="60">
        <v>360</v>
      </c>
      <c r="I17" s="60"/>
      <c r="J17" s="91" t="s">
        <v>47</v>
      </c>
      <c r="K17" s="94">
        <v>460</v>
      </c>
      <c r="L17" s="94">
        <v>1172</v>
      </c>
      <c r="M17" s="94">
        <v>23</v>
      </c>
      <c r="N17" s="94">
        <v>53</v>
      </c>
      <c r="O17" s="94">
        <v>2</v>
      </c>
      <c r="P17" s="94">
        <v>2</v>
      </c>
      <c r="Q17" s="94"/>
      <c r="R17" s="97"/>
      <c r="S17" s="97"/>
      <c r="T17" s="97"/>
      <c r="U17" s="97"/>
      <c r="V17" s="101"/>
      <c r="W17" s="101"/>
      <c r="X17" s="101"/>
      <c r="Y17" s="101"/>
      <c r="Z17" s="101"/>
      <c r="AA17" s="101"/>
      <c r="AB17" s="101"/>
      <c r="AC17" s="94"/>
      <c r="AD17" s="94"/>
      <c r="AE17" s="94"/>
      <c r="AF17" s="116"/>
      <c r="AG17" s="116" t="s">
        <v>74</v>
      </c>
      <c r="AH17" s="116" t="s">
        <v>75</v>
      </c>
      <c r="AI17" s="126"/>
    </row>
    <row r="18" s="7" customFormat="1" ht="132" customHeight="1" spans="1:35">
      <c r="A18" s="48">
        <v>1.5</v>
      </c>
      <c r="B18" s="48">
        <v>9</v>
      </c>
      <c r="C18" s="57" t="s">
        <v>61</v>
      </c>
      <c r="D18" s="58" t="s">
        <v>76</v>
      </c>
      <c r="E18" s="59" t="s">
        <v>77</v>
      </c>
      <c r="F18" s="58" t="s">
        <v>78</v>
      </c>
      <c r="G18" s="60">
        <v>226.6</v>
      </c>
      <c r="H18" s="60">
        <v>226.6</v>
      </c>
      <c r="I18" s="60"/>
      <c r="J18" s="91" t="s">
        <v>47</v>
      </c>
      <c r="K18" s="94">
        <v>1481</v>
      </c>
      <c r="L18" s="94">
        <v>3054</v>
      </c>
      <c r="M18" s="94">
        <v>115</v>
      </c>
      <c r="N18" s="94">
        <v>161</v>
      </c>
      <c r="O18" s="94">
        <v>4</v>
      </c>
      <c r="P18" s="94">
        <v>5</v>
      </c>
      <c r="Q18" s="94"/>
      <c r="R18" s="97"/>
      <c r="S18" s="97"/>
      <c r="T18" s="97"/>
      <c r="U18" s="97"/>
      <c r="V18" s="101"/>
      <c r="W18" s="101"/>
      <c r="X18" s="101"/>
      <c r="Y18" s="101"/>
      <c r="Z18" s="101"/>
      <c r="AA18" s="101"/>
      <c r="AB18" s="101"/>
      <c r="AC18" s="94"/>
      <c r="AD18" s="94"/>
      <c r="AE18" s="94"/>
      <c r="AF18" s="116"/>
      <c r="AG18" s="116" t="s">
        <v>79</v>
      </c>
      <c r="AH18" s="116" t="s">
        <v>79</v>
      </c>
      <c r="AI18" s="126"/>
    </row>
    <row r="19" s="7" customFormat="1" ht="74" customHeight="1" spans="1:35">
      <c r="A19" s="48">
        <v>1.5</v>
      </c>
      <c r="B19" s="48">
        <v>10</v>
      </c>
      <c r="C19" s="57" t="s">
        <v>61</v>
      </c>
      <c r="D19" s="58" t="s">
        <v>80</v>
      </c>
      <c r="E19" s="59" t="s">
        <v>81</v>
      </c>
      <c r="F19" s="58" t="s">
        <v>82</v>
      </c>
      <c r="G19" s="60">
        <v>124</v>
      </c>
      <c r="H19" s="60">
        <v>124</v>
      </c>
      <c r="I19" s="60"/>
      <c r="J19" s="91" t="s">
        <v>47</v>
      </c>
      <c r="K19" s="94">
        <v>326</v>
      </c>
      <c r="L19" s="94">
        <v>538</v>
      </c>
      <c r="M19" s="94">
        <v>52</v>
      </c>
      <c r="N19" s="94">
        <v>97</v>
      </c>
      <c r="O19" s="94">
        <v>2</v>
      </c>
      <c r="P19" s="94">
        <v>8</v>
      </c>
      <c r="Q19" s="94"/>
      <c r="R19" s="97"/>
      <c r="S19" s="97"/>
      <c r="T19" s="97"/>
      <c r="U19" s="97"/>
      <c r="V19" s="101"/>
      <c r="W19" s="101"/>
      <c r="X19" s="101"/>
      <c r="Y19" s="101"/>
      <c r="Z19" s="101"/>
      <c r="AA19" s="101"/>
      <c r="AB19" s="101"/>
      <c r="AC19" s="94"/>
      <c r="AD19" s="94"/>
      <c r="AE19" s="94"/>
      <c r="AF19" s="116"/>
      <c r="AG19" s="116" t="s">
        <v>83</v>
      </c>
      <c r="AH19" s="116" t="s">
        <v>83</v>
      </c>
      <c r="AI19" s="126"/>
    </row>
    <row r="20" s="7" customFormat="1" ht="43" customHeight="1" spans="1:35">
      <c r="A20" s="48">
        <v>1.5</v>
      </c>
      <c r="B20" s="48">
        <v>11</v>
      </c>
      <c r="C20" s="57" t="s">
        <v>61</v>
      </c>
      <c r="D20" s="58" t="s">
        <v>84</v>
      </c>
      <c r="E20" s="61" t="s">
        <v>85</v>
      </c>
      <c r="F20" s="58" t="s">
        <v>86</v>
      </c>
      <c r="G20" s="60">
        <v>639.33</v>
      </c>
      <c r="H20" s="60">
        <v>493.69</v>
      </c>
      <c r="I20" s="60">
        <v>145.64</v>
      </c>
      <c r="J20" s="91" t="s">
        <v>47</v>
      </c>
      <c r="K20" s="94">
        <v>725</v>
      </c>
      <c r="L20" s="94">
        <v>1160</v>
      </c>
      <c r="M20" s="94">
        <v>24</v>
      </c>
      <c r="N20" s="94">
        <v>50</v>
      </c>
      <c r="O20" s="94">
        <v>0</v>
      </c>
      <c r="P20" s="94">
        <v>0</v>
      </c>
      <c r="Q20" s="94"/>
      <c r="R20" s="97"/>
      <c r="S20" s="97"/>
      <c r="T20" s="97"/>
      <c r="U20" s="97"/>
      <c r="V20" s="101"/>
      <c r="W20" s="101"/>
      <c r="X20" s="101"/>
      <c r="Y20" s="101"/>
      <c r="Z20" s="101"/>
      <c r="AA20" s="101"/>
      <c r="AB20" s="101"/>
      <c r="AC20" s="94"/>
      <c r="AD20" s="94"/>
      <c r="AE20" s="94"/>
      <c r="AF20" s="116"/>
      <c r="AG20" s="116" t="s">
        <v>83</v>
      </c>
      <c r="AH20" s="116" t="s">
        <v>83</v>
      </c>
      <c r="AI20" s="126"/>
    </row>
    <row r="21" s="7" customFormat="1" ht="46" customHeight="1" spans="1:35">
      <c r="A21" s="48">
        <v>1.5</v>
      </c>
      <c r="B21" s="48">
        <v>12</v>
      </c>
      <c r="C21" s="57" t="s">
        <v>61</v>
      </c>
      <c r="D21" s="58" t="s">
        <v>87</v>
      </c>
      <c r="E21" s="61" t="s">
        <v>88</v>
      </c>
      <c r="F21" s="58" t="s">
        <v>89</v>
      </c>
      <c r="G21" s="60">
        <v>132</v>
      </c>
      <c r="H21" s="60">
        <v>132</v>
      </c>
      <c r="I21" s="60"/>
      <c r="J21" s="91" t="s">
        <v>47</v>
      </c>
      <c r="K21" s="94">
        <v>616</v>
      </c>
      <c r="L21" s="94">
        <v>1261</v>
      </c>
      <c r="M21" s="94">
        <v>48</v>
      </c>
      <c r="N21" s="94">
        <v>82</v>
      </c>
      <c r="O21" s="94">
        <v>3</v>
      </c>
      <c r="P21" s="94">
        <v>6</v>
      </c>
      <c r="Q21" s="94">
        <v>780</v>
      </c>
      <c r="R21" s="97"/>
      <c r="S21" s="97"/>
      <c r="T21" s="97"/>
      <c r="U21" s="97"/>
      <c r="V21" s="101"/>
      <c r="W21" s="101"/>
      <c r="X21" s="101"/>
      <c r="Y21" s="101"/>
      <c r="Z21" s="101"/>
      <c r="AA21" s="101"/>
      <c r="AB21" s="101"/>
      <c r="AC21" s="94"/>
      <c r="AD21" s="94"/>
      <c r="AE21" s="94"/>
      <c r="AF21" s="116"/>
      <c r="AG21" s="116" t="s">
        <v>89</v>
      </c>
      <c r="AH21" s="116" t="s">
        <v>90</v>
      </c>
      <c r="AI21" s="126"/>
    </row>
    <row r="22" s="7" customFormat="1" ht="60" customHeight="1" spans="1:35">
      <c r="A22" s="48">
        <v>1.5</v>
      </c>
      <c r="B22" s="48">
        <v>13</v>
      </c>
      <c r="C22" s="57" t="s">
        <v>61</v>
      </c>
      <c r="D22" s="58" t="s">
        <v>91</v>
      </c>
      <c r="E22" s="61" t="s">
        <v>92</v>
      </c>
      <c r="F22" s="58" t="s">
        <v>93</v>
      </c>
      <c r="G22" s="60">
        <v>150</v>
      </c>
      <c r="H22" s="60">
        <v>120</v>
      </c>
      <c r="I22" s="60">
        <v>30</v>
      </c>
      <c r="J22" s="91" t="s">
        <v>47</v>
      </c>
      <c r="K22" s="94">
        <v>246</v>
      </c>
      <c r="L22" s="94">
        <v>738</v>
      </c>
      <c r="M22" s="94">
        <v>6</v>
      </c>
      <c r="N22" s="94">
        <v>14</v>
      </c>
      <c r="O22" s="94">
        <v>0</v>
      </c>
      <c r="P22" s="94">
        <v>0</v>
      </c>
      <c r="Q22" s="94">
        <v>1500</v>
      </c>
      <c r="R22" s="97">
        <v>2</v>
      </c>
      <c r="S22" s="97">
        <v>2</v>
      </c>
      <c r="T22" s="97"/>
      <c r="U22" s="97"/>
      <c r="V22" s="101"/>
      <c r="W22" s="101"/>
      <c r="X22" s="101"/>
      <c r="Y22" s="101"/>
      <c r="Z22" s="101"/>
      <c r="AA22" s="101"/>
      <c r="AB22" s="101"/>
      <c r="AC22" s="94"/>
      <c r="AD22" s="94"/>
      <c r="AE22" s="94"/>
      <c r="AF22" s="116"/>
      <c r="AG22" s="116" t="s">
        <v>94</v>
      </c>
      <c r="AH22" s="116" t="s">
        <v>94</v>
      </c>
      <c r="AI22" s="126"/>
    </row>
    <row r="23" s="7" customFormat="1" ht="60" customHeight="1" spans="1:35">
      <c r="A23" s="48">
        <v>1.5</v>
      </c>
      <c r="B23" s="48">
        <v>14</v>
      </c>
      <c r="C23" s="57" t="s">
        <v>61</v>
      </c>
      <c r="D23" s="58" t="s">
        <v>95</v>
      </c>
      <c r="E23" s="61" t="s">
        <v>96</v>
      </c>
      <c r="F23" s="58" t="s">
        <v>64</v>
      </c>
      <c r="G23" s="60">
        <v>300</v>
      </c>
      <c r="H23" s="60">
        <v>300</v>
      </c>
      <c r="I23" s="60"/>
      <c r="J23" s="91" t="s">
        <v>47</v>
      </c>
      <c r="K23" s="94"/>
      <c r="L23" s="94"/>
      <c r="M23" s="94"/>
      <c r="N23" s="94"/>
      <c r="O23" s="94"/>
      <c r="P23" s="94"/>
      <c r="Q23" s="94"/>
      <c r="R23" s="97"/>
      <c r="S23" s="97"/>
      <c r="T23" s="97"/>
      <c r="U23" s="97"/>
      <c r="V23" s="101"/>
      <c r="W23" s="101"/>
      <c r="X23" s="101"/>
      <c r="Y23" s="101"/>
      <c r="Z23" s="101"/>
      <c r="AA23" s="101"/>
      <c r="AB23" s="101"/>
      <c r="AC23" s="94"/>
      <c r="AD23" s="94"/>
      <c r="AE23" s="94"/>
      <c r="AF23" s="116"/>
      <c r="AG23" s="116" t="s">
        <v>97</v>
      </c>
      <c r="AH23" s="116" t="s">
        <v>48</v>
      </c>
      <c r="AI23" s="126"/>
    </row>
    <row r="24" s="7" customFormat="1" ht="60" customHeight="1" spans="1:35">
      <c r="A24" s="48">
        <v>1.5</v>
      </c>
      <c r="B24" s="48">
        <v>15</v>
      </c>
      <c r="C24" s="57" t="s">
        <v>61</v>
      </c>
      <c r="D24" s="58" t="s">
        <v>98</v>
      </c>
      <c r="E24" s="61" t="s">
        <v>99</v>
      </c>
      <c r="F24" s="58" t="s">
        <v>100</v>
      </c>
      <c r="G24" s="60">
        <v>256.04</v>
      </c>
      <c r="H24" s="60">
        <v>256.04</v>
      </c>
      <c r="I24" s="60"/>
      <c r="J24" s="91" t="s">
        <v>47</v>
      </c>
      <c r="K24" s="94">
        <v>1165</v>
      </c>
      <c r="L24" s="94">
        <v>2274</v>
      </c>
      <c r="M24" s="94">
        <v>46</v>
      </c>
      <c r="N24" s="94">
        <v>68</v>
      </c>
      <c r="O24" s="94">
        <v>3</v>
      </c>
      <c r="P24" s="94">
        <v>3</v>
      </c>
      <c r="Q24" s="94">
        <v>500</v>
      </c>
      <c r="R24" s="97"/>
      <c r="S24" s="97"/>
      <c r="T24" s="97"/>
      <c r="U24" s="97"/>
      <c r="V24" s="101"/>
      <c r="W24" s="101"/>
      <c r="X24" s="101"/>
      <c r="Y24" s="101"/>
      <c r="Z24" s="101"/>
      <c r="AA24" s="101"/>
      <c r="AB24" s="101"/>
      <c r="AC24" s="94"/>
      <c r="AD24" s="94"/>
      <c r="AE24" s="94"/>
      <c r="AF24" s="116"/>
      <c r="AG24" s="116" t="s">
        <v>101</v>
      </c>
      <c r="AH24" s="116" t="s">
        <v>101</v>
      </c>
      <c r="AI24" s="126"/>
    </row>
    <row r="25" s="7" customFormat="1" ht="60" customHeight="1" spans="1:35">
      <c r="A25" s="48">
        <v>1.5</v>
      </c>
      <c r="B25" s="48">
        <v>16</v>
      </c>
      <c r="C25" s="57" t="s">
        <v>61</v>
      </c>
      <c r="D25" s="58" t="s">
        <v>102</v>
      </c>
      <c r="E25" s="61" t="s">
        <v>103</v>
      </c>
      <c r="F25" s="58" t="s">
        <v>100</v>
      </c>
      <c r="G25" s="60">
        <v>23.82</v>
      </c>
      <c r="H25" s="60">
        <v>23.82</v>
      </c>
      <c r="I25" s="60"/>
      <c r="J25" s="91" t="s">
        <v>47</v>
      </c>
      <c r="K25" s="94">
        <v>1165</v>
      </c>
      <c r="L25" s="94">
        <v>2274</v>
      </c>
      <c r="M25" s="94">
        <v>46</v>
      </c>
      <c r="N25" s="94">
        <v>68</v>
      </c>
      <c r="O25" s="94">
        <v>3</v>
      </c>
      <c r="P25" s="94">
        <v>3</v>
      </c>
      <c r="Q25" s="94">
        <v>500</v>
      </c>
      <c r="R25" s="97"/>
      <c r="S25" s="97"/>
      <c r="T25" s="97"/>
      <c r="U25" s="97"/>
      <c r="V25" s="101"/>
      <c r="W25" s="101"/>
      <c r="X25" s="101"/>
      <c r="Y25" s="101"/>
      <c r="Z25" s="101"/>
      <c r="AA25" s="101"/>
      <c r="AB25" s="101"/>
      <c r="AC25" s="94"/>
      <c r="AD25" s="94"/>
      <c r="AE25" s="94"/>
      <c r="AF25" s="116"/>
      <c r="AG25" s="116" t="s">
        <v>101</v>
      </c>
      <c r="AH25" s="116" t="s">
        <v>101</v>
      </c>
      <c r="AI25" s="126"/>
    </row>
    <row r="26" s="7" customFormat="1" ht="60" customHeight="1" spans="1:35">
      <c r="A26" s="48">
        <v>1.5</v>
      </c>
      <c r="B26" s="48">
        <v>17</v>
      </c>
      <c r="C26" s="57" t="s">
        <v>61</v>
      </c>
      <c r="D26" s="58" t="s">
        <v>104</v>
      </c>
      <c r="E26" s="61" t="s">
        <v>105</v>
      </c>
      <c r="F26" s="58" t="s">
        <v>106</v>
      </c>
      <c r="G26" s="60">
        <v>242.5</v>
      </c>
      <c r="H26" s="60">
        <v>242.5</v>
      </c>
      <c r="I26" s="60"/>
      <c r="J26" s="91" t="s">
        <v>47</v>
      </c>
      <c r="K26" s="94">
        <v>1839</v>
      </c>
      <c r="L26" s="94">
        <v>3869</v>
      </c>
      <c r="M26" s="94">
        <v>144</v>
      </c>
      <c r="N26" s="94">
        <v>223</v>
      </c>
      <c r="O26" s="94">
        <v>2</v>
      </c>
      <c r="P26" s="94">
        <v>2</v>
      </c>
      <c r="Q26" s="94"/>
      <c r="R26" s="97"/>
      <c r="S26" s="97"/>
      <c r="T26" s="97"/>
      <c r="U26" s="97"/>
      <c r="V26" s="101"/>
      <c r="W26" s="101"/>
      <c r="X26" s="101"/>
      <c r="Y26" s="101"/>
      <c r="Z26" s="101"/>
      <c r="AA26" s="101"/>
      <c r="AB26" s="101"/>
      <c r="AC26" s="94"/>
      <c r="AD26" s="94"/>
      <c r="AE26" s="94"/>
      <c r="AF26" s="116"/>
      <c r="AG26" s="116"/>
      <c r="AH26" s="116"/>
      <c r="AI26" s="126"/>
    </row>
    <row r="27" s="7" customFormat="1" ht="60" customHeight="1" spans="1:35">
      <c r="A27" s="48">
        <v>1.5</v>
      </c>
      <c r="B27" s="48">
        <v>18</v>
      </c>
      <c r="C27" s="57" t="s">
        <v>61</v>
      </c>
      <c r="D27" s="58" t="s">
        <v>107</v>
      </c>
      <c r="E27" s="61" t="s">
        <v>108</v>
      </c>
      <c r="F27" s="58" t="s">
        <v>106</v>
      </c>
      <c r="G27" s="60">
        <v>243</v>
      </c>
      <c r="H27" s="60">
        <v>243</v>
      </c>
      <c r="I27" s="60"/>
      <c r="J27" s="91" t="s">
        <v>47</v>
      </c>
      <c r="K27" s="94">
        <v>1839</v>
      </c>
      <c r="L27" s="94">
        <v>3869</v>
      </c>
      <c r="M27" s="94">
        <v>144</v>
      </c>
      <c r="N27" s="94">
        <v>223</v>
      </c>
      <c r="O27" s="94">
        <v>2</v>
      </c>
      <c r="P27" s="94">
        <v>2</v>
      </c>
      <c r="Q27" s="94"/>
      <c r="R27" s="97"/>
      <c r="S27" s="97"/>
      <c r="T27" s="97"/>
      <c r="U27" s="97"/>
      <c r="V27" s="101"/>
      <c r="W27" s="101"/>
      <c r="X27" s="101"/>
      <c r="Y27" s="101"/>
      <c r="Z27" s="101"/>
      <c r="AA27" s="101"/>
      <c r="AB27" s="101"/>
      <c r="AC27" s="94"/>
      <c r="AD27" s="94"/>
      <c r="AE27" s="94"/>
      <c r="AF27" s="116"/>
      <c r="AG27" s="116"/>
      <c r="AH27" s="116"/>
      <c r="AI27" s="126"/>
    </row>
    <row r="28" s="7" customFormat="1" ht="60" customHeight="1" spans="1:35">
      <c r="A28" s="48">
        <v>1.5</v>
      </c>
      <c r="B28" s="48">
        <v>19</v>
      </c>
      <c r="C28" s="57" t="s">
        <v>61</v>
      </c>
      <c r="D28" s="58" t="s">
        <v>109</v>
      </c>
      <c r="E28" s="61" t="s">
        <v>110</v>
      </c>
      <c r="F28" s="58" t="s">
        <v>111</v>
      </c>
      <c r="G28" s="60">
        <v>685</v>
      </c>
      <c r="H28" s="60">
        <v>685</v>
      </c>
      <c r="I28" s="60"/>
      <c r="J28" s="91" t="s">
        <v>47</v>
      </c>
      <c r="K28" s="94"/>
      <c r="L28" s="94"/>
      <c r="M28" s="94"/>
      <c r="N28" s="94"/>
      <c r="O28" s="94"/>
      <c r="P28" s="94"/>
      <c r="Q28" s="94"/>
      <c r="R28" s="97"/>
      <c r="S28" s="97"/>
      <c r="T28" s="97"/>
      <c r="U28" s="97"/>
      <c r="V28" s="101"/>
      <c r="W28" s="101"/>
      <c r="X28" s="101"/>
      <c r="Y28" s="101"/>
      <c r="Z28" s="101"/>
      <c r="AA28" s="101"/>
      <c r="AB28" s="101"/>
      <c r="AC28" s="94"/>
      <c r="AD28" s="94"/>
      <c r="AE28" s="94"/>
      <c r="AF28" s="116"/>
      <c r="AG28" s="116"/>
      <c r="AH28" s="116"/>
      <c r="AI28" s="126"/>
    </row>
    <row r="29" s="8" customFormat="1" ht="21" customHeight="1" spans="1:35">
      <c r="A29" s="45">
        <v>3</v>
      </c>
      <c r="B29" s="45"/>
      <c r="C29" s="45" t="s">
        <v>112</v>
      </c>
      <c r="D29" s="62" t="s">
        <v>41</v>
      </c>
      <c r="E29" s="63" t="s">
        <v>41</v>
      </c>
      <c r="F29" s="63" t="s">
        <v>41</v>
      </c>
      <c r="G29" s="47">
        <f t="shared" ref="G29:I29" si="0">SUM(G30)</f>
        <v>1440</v>
      </c>
      <c r="H29" s="47">
        <f t="shared" si="0"/>
        <v>1440</v>
      </c>
      <c r="I29" s="47">
        <f t="shared" si="0"/>
        <v>0</v>
      </c>
      <c r="J29" s="63" t="s">
        <v>41</v>
      </c>
      <c r="K29" s="63" t="s">
        <v>41</v>
      </c>
      <c r="L29" s="63" t="s">
        <v>41</v>
      </c>
      <c r="M29" s="63" t="s">
        <v>41</v>
      </c>
      <c r="N29" s="63" t="s">
        <v>41</v>
      </c>
      <c r="O29" s="63"/>
      <c r="P29" s="63"/>
      <c r="Q29" s="63" t="s">
        <v>41</v>
      </c>
      <c r="R29" s="111" t="s">
        <v>41</v>
      </c>
      <c r="S29" s="111" t="s">
        <v>41</v>
      </c>
      <c r="T29" s="63" t="s">
        <v>41</v>
      </c>
      <c r="U29" s="63" t="s">
        <v>41</v>
      </c>
      <c r="V29" s="63" t="s">
        <v>41</v>
      </c>
      <c r="W29" s="63"/>
      <c r="X29" s="63" t="s">
        <v>41</v>
      </c>
      <c r="Y29" s="63" t="s">
        <v>41</v>
      </c>
      <c r="Z29" s="63"/>
      <c r="AA29" s="63" t="s">
        <v>41</v>
      </c>
      <c r="AB29" s="111" t="s">
        <v>41</v>
      </c>
      <c r="AC29" s="111"/>
      <c r="AD29" s="111" t="s">
        <v>41</v>
      </c>
      <c r="AE29" s="111" t="s">
        <v>41</v>
      </c>
      <c r="AF29" s="111"/>
      <c r="AG29" s="111" t="s">
        <v>41</v>
      </c>
      <c r="AH29" s="129" t="s">
        <v>41</v>
      </c>
      <c r="AI29" s="130"/>
    </row>
    <row r="30" s="9" customFormat="1" ht="48" customHeight="1" spans="1:35">
      <c r="A30" s="48">
        <v>3.1</v>
      </c>
      <c r="B30" s="48">
        <v>20</v>
      </c>
      <c r="C30" s="57" t="s">
        <v>113</v>
      </c>
      <c r="D30" s="64" t="s">
        <v>114</v>
      </c>
      <c r="E30" s="64" t="s">
        <v>115</v>
      </c>
      <c r="F30" s="65" t="s">
        <v>64</v>
      </c>
      <c r="G30" s="43">
        <v>1440</v>
      </c>
      <c r="H30" s="43">
        <v>1440</v>
      </c>
      <c r="I30" s="43"/>
      <c r="J30" s="91" t="s">
        <v>47</v>
      </c>
      <c r="K30" s="95">
        <v>2000</v>
      </c>
      <c r="L30" s="95">
        <v>3500</v>
      </c>
      <c r="M30" s="95">
        <v>1960</v>
      </c>
      <c r="N30" s="95">
        <v>3440</v>
      </c>
      <c r="O30" s="95">
        <v>40</v>
      </c>
      <c r="P30" s="95">
        <v>60</v>
      </c>
      <c r="Q30" s="95">
        <v>600</v>
      </c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117"/>
      <c r="AG30" s="117" t="s">
        <v>116</v>
      </c>
      <c r="AH30" s="117" t="s">
        <v>116</v>
      </c>
      <c r="AI30" s="94"/>
    </row>
    <row r="31" s="8" customFormat="1" ht="21" customHeight="1" spans="1:35">
      <c r="A31" s="45">
        <v>4</v>
      </c>
      <c r="B31" s="45"/>
      <c r="C31" s="45" t="s">
        <v>117</v>
      </c>
      <c r="D31" s="62" t="s">
        <v>41</v>
      </c>
      <c r="E31" s="63" t="s">
        <v>41</v>
      </c>
      <c r="F31" s="63" t="s">
        <v>41</v>
      </c>
      <c r="G31" s="47">
        <f>SUM(G32:G32)</f>
        <v>33</v>
      </c>
      <c r="H31" s="47">
        <f>SUM(H32:H32)</f>
        <v>33</v>
      </c>
      <c r="I31" s="47">
        <f>SUM(I32:I32)</f>
        <v>0</v>
      </c>
      <c r="J31" s="63" t="s">
        <v>41</v>
      </c>
      <c r="K31" s="63" t="s">
        <v>41</v>
      </c>
      <c r="L31" s="63" t="s">
        <v>41</v>
      </c>
      <c r="M31" s="63" t="s">
        <v>41</v>
      </c>
      <c r="N31" s="63" t="s">
        <v>41</v>
      </c>
      <c r="O31" s="63"/>
      <c r="P31" s="63"/>
      <c r="Q31" s="63" t="s">
        <v>41</v>
      </c>
      <c r="R31" s="111" t="s">
        <v>41</v>
      </c>
      <c r="S31" s="111" t="s">
        <v>41</v>
      </c>
      <c r="T31" s="63" t="s">
        <v>41</v>
      </c>
      <c r="U31" s="63" t="s">
        <v>41</v>
      </c>
      <c r="V31" s="63" t="s">
        <v>41</v>
      </c>
      <c r="W31" s="63"/>
      <c r="X31" s="63" t="s">
        <v>41</v>
      </c>
      <c r="Y31" s="63" t="s">
        <v>41</v>
      </c>
      <c r="Z31" s="63"/>
      <c r="AA31" s="63" t="s">
        <v>41</v>
      </c>
      <c r="AB31" s="111" t="s">
        <v>41</v>
      </c>
      <c r="AC31" s="111"/>
      <c r="AD31" s="111" t="s">
        <v>41</v>
      </c>
      <c r="AE31" s="111" t="s">
        <v>41</v>
      </c>
      <c r="AF31" s="111"/>
      <c r="AG31" s="111" t="s">
        <v>41</v>
      </c>
      <c r="AH31" s="129" t="s">
        <v>41</v>
      </c>
      <c r="AI31" s="130"/>
    </row>
    <row r="32" s="10" customFormat="1" ht="38" customHeight="1" spans="1:35">
      <c r="A32" s="53">
        <v>4.1</v>
      </c>
      <c r="B32" s="53">
        <v>21</v>
      </c>
      <c r="C32" s="53" t="s">
        <v>118</v>
      </c>
      <c r="D32" s="66" t="s">
        <v>119</v>
      </c>
      <c r="E32" s="66" t="s">
        <v>120</v>
      </c>
      <c r="F32" s="67"/>
      <c r="G32" s="68">
        <v>33</v>
      </c>
      <c r="H32" s="68">
        <v>33</v>
      </c>
      <c r="I32" s="68"/>
      <c r="J32" s="91" t="s">
        <v>47</v>
      </c>
      <c r="K32" s="96"/>
      <c r="L32" s="96"/>
      <c r="M32" s="96"/>
      <c r="N32" s="96"/>
      <c r="O32" s="97"/>
      <c r="P32" s="97"/>
      <c r="Q32" s="97"/>
      <c r="R32" s="97"/>
      <c r="S32" s="101"/>
      <c r="T32" s="101"/>
      <c r="U32" s="101"/>
      <c r="V32" s="101"/>
      <c r="W32" s="98"/>
      <c r="X32" s="98"/>
      <c r="Y32" s="98"/>
      <c r="Z32" s="96"/>
      <c r="AA32" s="96"/>
      <c r="AB32" s="96"/>
      <c r="AC32" s="96"/>
      <c r="AD32" s="96"/>
      <c r="AE32" s="96"/>
      <c r="AF32" s="95"/>
      <c r="AG32" s="131" t="s">
        <v>121</v>
      </c>
      <c r="AH32" s="72" t="s">
        <v>121</v>
      </c>
      <c r="AI32" s="132"/>
    </row>
    <row r="33" s="11" customFormat="1" ht="21" customHeight="1" spans="1:35">
      <c r="A33" s="45">
        <v>7</v>
      </c>
      <c r="B33" s="45"/>
      <c r="C33" s="45" t="s">
        <v>122</v>
      </c>
      <c r="D33" s="62" t="s">
        <v>41</v>
      </c>
      <c r="E33" s="63" t="s">
        <v>41</v>
      </c>
      <c r="F33" s="63" t="s">
        <v>41</v>
      </c>
      <c r="G33" s="47">
        <f>SUM(G34:G35)</f>
        <v>116</v>
      </c>
      <c r="H33" s="47">
        <f>SUM(H34:H35)</f>
        <v>116</v>
      </c>
      <c r="I33" s="47">
        <f>SUM(I34:I35)</f>
        <v>0</v>
      </c>
      <c r="J33" s="63" t="s">
        <v>41</v>
      </c>
      <c r="K33" s="63" t="s">
        <v>41</v>
      </c>
      <c r="L33" s="63" t="s">
        <v>41</v>
      </c>
      <c r="M33" s="63" t="s">
        <v>41</v>
      </c>
      <c r="N33" s="63" t="s">
        <v>41</v>
      </c>
      <c r="O33" s="63"/>
      <c r="P33" s="63"/>
      <c r="Q33" s="63" t="s">
        <v>41</v>
      </c>
      <c r="R33" s="111" t="s">
        <v>41</v>
      </c>
      <c r="S33" s="111" t="s">
        <v>41</v>
      </c>
      <c r="T33" s="63" t="s">
        <v>41</v>
      </c>
      <c r="U33" s="63" t="s">
        <v>41</v>
      </c>
      <c r="V33" s="63" t="s">
        <v>41</v>
      </c>
      <c r="W33" s="63"/>
      <c r="X33" s="63" t="s">
        <v>41</v>
      </c>
      <c r="Y33" s="63" t="s">
        <v>41</v>
      </c>
      <c r="Z33" s="63"/>
      <c r="AA33" s="63" t="s">
        <v>41</v>
      </c>
      <c r="AB33" s="111" t="s">
        <v>41</v>
      </c>
      <c r="AC33" s="111"/>
      <c r="AD33" s="111" t="s">
        <v>41</v>
      </c>
      <c r="AE33" s="111" t="s">
        <v>41</v>
      </c>
      <c r="AF33" s="111"/>
      <c r="AG33" s="111" t="s">
        <v>41</v>
      </c>
      <c r="AH33" s="129" t="s">
        <v>41</v>
      </c>
      <c r="AI33" s="133"/>
    </row>
    <row r="34" s="12" customFormat="1" ht="35" customHeight="1" spans="1:35">
      <c r="A34" s="53">
        <v>7.1</v>
      </c>
      <c r="B34" s="53">
        <v>22</v>
      </c>
      <c r="C34" s="53" t="s">
        <v>123</v>
      </c>
      <c r="D34" s="61" t="s">
        <v>124</v>
      </c>
      <c r="E34" s="61" t="s">
        <v>125</v>
      </c>
      <c r="F34" s="69" t="s">
        <v>64</v>
      </c>
      <c r="G34" s="60">
        <v>16</v>
      </c>
      <c r="H34" s="60">
        <v>16</v>
      </c>
      <c r="I34" s="60"/>
      <c r="J34" s="91" t="s">
        <v>47</v>
      </c>
      <c r="K34" s="98"/>
      <c r="L34" s="98"/>
      <c r="M34" s="98"/>
      <c r="N34" s="98"/>
      <c r="O34" s="99"/>
      <c r="P34" s="99"/>
      <c r="Q34" s="99"/>
      <c r="R34" s="97"/>
      <c r="S34" s="101"/>
      <c r="T34" s="101"/>
      <c r="U34" s="101"/>
      <c r="V34" s="101"/>
      <c r="W34" s="98"/>
      <c r="X34" s="98"/>
      <c r="Y34" s="98"/>
      <c r="Z34" s="96"/>
      <c r="AA34" s="96"/>
      <c r="AB34" s="96"/>
      <c r="AC34" s="96"/>
      <c r="AD34" s="96"/>
      <c r="AE34" s="96"/>
      <c r="AF34" s="94"/>
      <c r="AG34" s="134" t="s">
        <v>121</v>
      </c>
      <c r="AH34" s="135" t="s">
        <v>121</v>
      </c>
      <c r="AI34" s="132"/>
    </row>
    <row r="35" s="13" customFormat="1" ht="53" customHeight="1" spans="1:35">
      <c r="A35" s="48">
        <v>7.5</v>
      </c>
      <c r="B35" s="48">
        <v>23</v>
      </c>
      <c r="C35" s="53" t="s">
        <v>126</v>
      </c>
      <c r="D35" s="66" t="s">
        <v>127</v>
      </c>
      <c r="E35" s="70" t="s">
        <v>128</v>
      </c>
      <c r="F35" s="69" t="s">
        <v>64</v>
      </c>
      <c r="G35" s="43">
        <v>100</v>
      </c>
      <c r="H35" s="43">
        <v>100</v>
      </c>
      <c r="I35" s="43"/>
      <c r="J35" s="91" t="s">
        <v>47</v>
      </c>
      <c r="K35" s="95"/>
      <c r="L35" s="95"/>
      <c r="M35" s="95"/>
      <c r="N35" s="95"/>
      <c r="O35" s="95"/>
      <c r="P35" s="95"/>
      <c r="Q35" s="95"/>
      <c r="R35" s="96"/>
      <c r="S35" s="96"/>
      <c r="T35" s="96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7"/>
      <c r="AG35" s="134" t="s">
        <v>121</v>
      </c>
      <c r="AH35" s="134" t="s">
        <v>121</v>
      </c>
      <c r="AI35" s="94"/>
    </row>
    <row r="36" s="8" customFormat="1" ht="21" customHeight="1" spans="1:35">
      <c r="A36" s="45">
        <v>10</v>
      </c>
      <c r="B36" s="45"/>
      <c r="C36" s="45" t="s">
        <v>129</v>
      </c>
      <c r="D36" s="62" t="s">
        <v>41</v>
      </c>
      <c r="E36" s="63" t="s">
        <v>41</v>
      </c>
      <c r="F36" s="63" t="s">
        <v>41</v>
      </c>
      <c r="G36" s="47">
        <v>1005</v>
      </c>
      <c r="H36" s="47">
        <v>985</v>
      </c>
      <c r="I36" s="47">
        <f>SUM(I37:I39)</f>
        <v>20</v>
      </c>
      <c r="J36" s="63" t="s">
        <v>41</v>
      </c>
      <c r="K36" s="63" t="s">
        <v>41</v>
      </c>
      <c r="L36" s="63" t="s">
        <v>41</v>
      </c>
      <c r="M36" s="63" t="s">
        <v>41</v>
      </c>
      <c r="N36" s="63" t="s">
        <v>41</v>
      </c>
      <c r="O36" s="63"/>
      <c r="P36" s="63"/>
      <c r="Q36" s="63" t="s">
        <v>41</v>
      </c>
      <c r="R36" s="111" t="s">
        <v>41</v>
      </c>
      <c r="S36" s="111" t="s">
        <v>41</v>
      </c>
      <c r="T36" s="63" t="s">
        <v>41</v>
      </c>
      <c r="U36" s="63" t="s">
        <v>41</v>
      </c>
      <c r="V36" s="63" t="s">
        <v>41</v>
      </c>
      <c r="W36" s="63"/>
      <c r="X36" s="63" t="s">
        <v>41</v>
      </c>
      <c r="Y36" s="63" t="s">
        <v>41</v>
      </c>
      <c r="Z36" s="63"/>
      <c r="AA36" s="63" t="s">
        <v>41</v>
      </c>
      <c r="AB36" s="111" t="s">
        <v>41</v>
      </c>
      <c r="AC36" s="111"/>
      <c r="AD36" s="111" t="s">
        <v>41</v>
      </c>
      <c r="AE36" s="111" t="s">
        <v>41</v>
      </c>
      <c r="AF36" s="111"/>
      <c r="AG36" s="111" t="s">
        <v>41</v>
      </c>
      <c r="AH36" s="129" t="s">
        <v>41</v>
      </c>
      <c r="AI36" s="130"/>
    </row>
    <row r="37" s="14" customFormat="1" ht="36" customHeight="1" spans="1:35">
      <c r="A37" s="71">
        <v>10.7</v>
      </c>
      <c r="B37" s="14">
        <v>24</v>
      </c>
      <c r="C37" s="53" t="s">
        <v>130</v>
      </c>
      <c r="D37" s="72" t="s">
        <v>131</v>
      </c>
      <c r="E37" s="67" t="s">
        <v>132</v>
      </c>
      <c r="F37" s="66" t="s">
        <v>64</v>
      </c>
      <c r="G37" s="68">
        <v>264</v>
      </c>
      <c r="H37" s="68">
        <v>264</v>
      </c>
      <c r="I37" s="68"/>
      <c r="J37" s="91" t="s">
        <v>47</v>
      </c>
      <c r="K37" s="100"/>
      <c r="L37" s="100"/>
      <c r="M37" s="100"/>
      <c r="N37" s="100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4"/>
      <c r="AG37" s="134" t="s">
        <v>133</v>
      </c>
      <c r="AH37" s="134" t="s">
        <v>133</v>
      </c>
      <c r="AI37" s="132"/>
    </row>
    <row r="38" s="14" customFormat="1" ht="50" customHeight="1" spans="1:35">
      <c r="A38" s="71">
        <v>10.7</v>
      </c>
      <c r="B38" s="53">
        <v>25</v>
      </c>
      <c r="C38" s="53" t="s">
        <v>61</v>
      </c>
      <c r="D38" s="66" t="s">
        <v>134</v>
      </c>
      <c r="E38" s="66" t="s">
        <v>135</v>
      </c>
      <c r="F38" s="66" t="s">
        <v>64</v>
      </c>
      <c r="G38" s="68">
        <v>126</v>
      </c>
      <c r="H38" s="68">
        <v>126</v>
      </c>
      <c r="I38" s="68"/>
      <c r="J38" s="91" t="s">
        <v>47</v>
      </c>
      <c r="K38" s="100"/>
      <c r="L38" s="100"/>
      <c r="M38" s="100"/>
      <c r="N38" s="100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4"/>
      <c r="AG38" s="134" t="s">
        <v>136</v>
      </c>
      <c r="AH38" s="134" t="s">
        <v>137</v>
      </c>
      <c r="AI38" s="132"/>
    </row>
    <row r="39" s="15" customFormat="1" ht="41" customHeight="1" spans="1:35">
      <c r="A39" s="71">
        <v>10.7</v>
      </c>
      <c r="B39" s="53">
        <v>26</v>
      </c>
      <c r="C39" s="53" t="s">
        <v>61</v>
      </c>
      <c r="D39" s="66" t="s">
        <v>138</v>
      </c>
      <c r="E39" s="66" t="s">
        <v>139</v>
      </c>
      <c r="F39" s="66" t="s">
        <v>140</v>
      </c>
      <c r="G39" s="68">
        <v>115</v>
      </c>
      <c r="H39" s="68">
        <v>95</v>
      </c>
      <c r="I39" s="68">
        <v>20</v>
      </c>
      <c r="J39" s="91" t="s">
        <v>47</v>
      </c>
      <c r="K39" s="100">
        <v>162</v>
      </c>
      <c r="L39" s="100">
        <v>380</v>
      </c>
      <c r="M39" s="100">
        <v>7</v>
      </c>
      <c r="N39" s="100">
        <v>13</v>
      </c>
      <c r="O39" s="96">
        <v>0</v>
      </c>
      <c r="P39" s="96">
        <v>0</v>
      </c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4"/>
      <c r="AG39" s="94" t="s">
        <v>83</v>
      </c>
      <c r="AH39" s="94" t="s">
        <v>83</v>
      </c>
      <c r="AI39" s="132"/>
    </row>
    <row r="40" s="15" customFormat="1" ht="41" customHeight="1" spans="1:35">
      <c r="A40" s="71">
        <v>10.7</v>
      </c>
      <c r="B40" s="53">
        <v>27</v>
      </c>
      <c r="C40" s="53" t="s">
        <v>61</v>
      </c>
      <c r="D40" s="66" t="s">
        <v>141</v>
      </c>
      <c r="E40" s="66" t="s">
        <v>142</v>
      </c>
      <c r="F40" s="66" t="s">
        <v>64</v>
      </c>
      <c r="G40" s="68">
        <v>500</v>
      </c>
      <c r="H40" s="68">
        <v>500</v>
      </c>
      <c r="I40" s="68"/>
      <c r="J40" s="91" t="s">
        <v>47</v>
      </c>
      <c r="K40" s="100"/>
      <c r="L40" s="100"/>
      <c r="M40" s="100"/>
      <c r="N40" s="100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4"/>
      <c r="AG40" s="134" t="s">
        <v>143</v>
      </c>
      <c r="AH40" s="134" t="s">
        <v>143</v>
      </c>
      <c r="AI40" s="132"/>
    </row>
    <row r="41" s="15" customFormat="1" ht="41" customHeight="1" spans="1:35">
      <c r="A41" s="71">
        <v>10.7</v>
      </c>
      <c r="B41" s="53">
        <v>28</v>
      </c>
      <c r="C41" s="53" t="s">
        <v>61</v>
      </c>
      <c r="D41" s="66" t="s">
        <v>144</v>
      </c>
      <c r="E41" s="66" t="s">
        <v>145</v>
      </c>
      <c r="F41" s="66" t="s">
        <v>146</v>
      </c>
      <c r="G41" s="68">
        <v>20</v>
      </c>
      <c r="H41" s="68">
        <v>20</v>
      </c>
      <c r="I41" s="68"/>
      <c r="J41" s="91" t="s">
        <v>47</v>
      </c>
      <c r="K41" s="100">
        <v>158</v>
      </c>
      <c r="L41" s="100">
        <v>368</v>
      </c>
      <c r="M41" s="100">
        <v>23</v>
      </c>
      <c r="N41" s="100">
        <v>52</v>
      </c>
      <c r="O41" s="96">
        <v>0</v>
      </c>
      <c r="P41" s="96">
        <v>0</v>
      </c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4"/>
      <c r="AG41" s="134" t="s">
        <v>147</v>
      </c>
      <c r="AH41" s="134" t="s">
        <v>147</v>
      </c>
      <c r="AI41" s="132"/>
    </row>
    <row r="42" s="8" customFormat="1" ht="21" customHeight="1" spans="1:35">
      <c r="A42" s="45">
        <v>12</v>
      </c>
      <c r="B42" s="45"/>
      <c r="C42" s="45" t="s">
        <v>148</v>
      </c>
      <c r="D42" s="62" t="s">
        <v>41</v>
      </c>
      <c r="E42" s="63" t="s">
        <v>41</v>
      </c>
      <c r="F42" s="63" t="s">
        <v>41</v>
      </c>
      <c r="G42" s="47">
        <f>SUM(G43:G43)</f>
        <v>80</v>
      </c>
      <c r="H42" s="47">
        <f>SUM(H43:H43)</f>
        <v>80</v>
      </c>
      <c r="I42" s="47">
        <f>SUM(I43:I43)</f>
        <v>0</v>
      </c>
      <c r="J42" s="63" t="s">
        <v>41</v>
      </c>
      <c r="K42" s="63" t="s">
        <v>41</v>
      </c>
      <c r="L42" s="63" t="s">
        <v>41</v>
      </c>
      <c r="M42" s="63" t="s">
        <v>41</v>
      </c>
      <c r="N42" s="63" t="s">
        <v>41</v>
      </c>
      <c r="O42" s="63"/>
      <c r="P42" s="63"/>
      <c r="Q42" s="63" t="s">
        <v>41</v>
      </c>
      <c r="R42" s="111" t="s">
        <v>41</v>
      </c>
      <c r="S42" s="111" t="s">
        <v>41</v>
      </c>
      <c r="T42" s="63" t="s">
        <v>41</v>
      </c>
      <c r="U42" s="63" t="s">
        <v>41</v>
      </c>
      <c r="V42" s="63" t="s">
        <v>41</v>
      </c>
      <c r="W42" s="63"/>
      <c r="X42" s="63" t="s">
        <v>41</v>
      </c>
      <c r="Y42" s="63" t="s">
        <v>41</v>
      </c>
      <c r="Z42" s="63"/>
      <c r="AA42" s="63" t="s">
        <v>41</v>
      </c>
      <c r="AB42" s="111" t="s">
        <v>41</v>
      </c>
      <c r="AC42" s="111"/>
      <c r="AD42" s="111" t="s">
        <v>41</v>
      </c>
      <c r="AE42" s="111" t="s">
        <v>41</v>
      </c>
      <c r="AF42" s="111"/>
      <c r="AG42" s="111" t="s">
        <v>41</v>
      </c>
      <c r="AH42" s="129" t="s">
        <v>41</v>
      </c>
      <c r="AI42" s="130"/>
    </row>
    <row r="43" s="10" customFormat="1" ht="42" customHeight="1" spans="1:35">
      <c r="A43" s="53">
        <v>12.1</v>
      </c>
      <c r="B43" s="53">
        <v>29</v>
      </c>
      <c r="C43" s="53" t="s">
        <v>149</v>
      </c>
      <c r="D43" s="66" t="s">
        <v>150</v>
      </c>
      <c r="E43" s="66" t="s">
        <v>151</v>
      </c>
      <c r="F43" s="67"/>
      <c r="G43" s="43">
        <v>80</v>
      </c>
      <c r="H43" s="43">
        <v>80</v>
      </c>
      <c r="I43" s="43"/>
      <c r="J43" s="43" t="s">
        <v>47</v>
      </c>
      <c r="K43" s="97"/>
      <c r="L43" s="101"/>
      <c r="M43" s="101"/>
      <c r="N43" s="101"/>
      <c r="O43" s="97"/>
      <c r="P43" s="97"/>
      <c r="Q43" s="97"/>
      <c r="R43" s="97"/>
      <c r="S43" s="101"/>
      <c r="T43" s="101"/>
      <c r="U43" s="101"/>
      <c r="V43" s="101"/>
      <c r="W43" s="98"/>
      <c r="X43" s="98"/>
      <c r="Y43" s="98"/>
      <c r="Z43" s="96"/>
      <c r="AA43" s="96"/>
      <c r="AB43" s="96"/>
      <c r="AC43" s="96"/>
      <c r="AD43" s="96"/>
      <c r="AE43" s="96"/>
      <c r="AF43" s="118"/>
      <c r="AG43" s="69" t="s">
        <v>121</v>
      </c>
      <c r="AH43" s="69" t="s">
        <v>121</v>
      </c>
      <c r="AI43" s="136"/>
    </row>
    <row r="44" s="3" customFormat="1" ht="32.1" customHeight="1" spans="3:35">
      <c r="C44" s="73"/>
      <c r="D44" s="74"/>
      <c r="E44" s="74"/>
      <c r="F44" s="75"/>
      <c r="J44" s="102"/>
      <c r="AI44" s="102"/>
    </row>
  </sheetData>
  <autoFilter ref="A6:XFD43">
    <extLst/>
  </autoFilter>
  <mergeCells count="45">
    <mergeCell ref="A1:D1"/>
    <mergeCell ref="A2:AI2"/>
    <mergeCell ref="G3:I3"/>
    <mergeCell ref="J3:P3"/>
    <mergeCell ref="Q3:AF3"/>
    <mergeCell ref="K4:P4"/>
    <mergeCell ref="U4:W4"/>
    <mergeCell ref="X4:Z4"/>
    <mergeCell ref="AA4:AC4"/>
    <mergeCell ref="AD4:AF4"/>
    <mergeCell ref="M5:P5"/>
    <mergeCell ref="C7:E7"/>
    <mergeCell ref="A8:E8"/>
    <mergeCell ref="A3:A6"/>
    <mergeCell ref="B3:B6"/>
    <mergeCell ref="C5:C6"/>
    <mergeCell ref="D5:D6"/>
    <mergeCell ref="E5:E6"/>
    <mergeCell ref="F3:F6"/>
    <mergeCell ref="G4:G6"/>
    <mergeCell ref="H4:H6"/>
    <mergeCell ref="I4:I6"/>
    <mergeCell ref="J4:J6"/>
    <mergeCell ref="K5:K6"/>
    <mergeCell ref="L5:L6"/>
    <mergeCell ref="Q4:Q6"/>
    <mergeCell ref="R4:R6"/>
    <mergeCell ref="S4:S6"/>
    <mergeCell ref="T4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3:AG6"/>
    <mergeCell ref="AH3:AH6"/>
    <mergeCell ref="AI3:AI6"/>
    <mergeCell ref="C3:E4"/>
  </mergeCells>
  <dataValidations count="1">
    <dataValidation type="list" allowBlank="1" showInputMessage="1" showErrorMessage="1" sqref="J10 J11 J12 J13 J14 J15 J16 J17 J18 J19 J20 J21 J22 J23 J24 J25 J28 J30 J32 J34 J35 J37 J38 J39 J40 J41 J43 J26:J27">
      <formula1>"是,否"</formula1>
    </dataValidation>
  </dataValidations>
  <pageMargins left="0.196527777777778" right="0.0388888888888889" top="0.275" bottom="0.313888888888889" header="0.297916666666667" footer="0.297916666666667"/>
  <pageSetup paperSize="9" scale="54" fitToHeight="0" orientation="landscape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绵竹市2023年项目库拟入库项目清单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2019-09-02T06:29:00Z</dcterms:created>
  <dcterms:modified xsi:type="dcterms:W3CDTF">2022-11-18T03:50:21Z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31B7F103C90A4513AD1EFA83631C0AB7</vt:lpwstr>
  </property>
</Properties>
</file>