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中职免学费" sheetId="1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<sst xmlns="http://schemas.openxmlformats.org/spreadsheetml/2006/main" count="321" uniqueCount="223">
  <si>
    <t>附件3：</t>
  </si>
  <si>
    <t>绵竹市“项目预算”绩效评价指标体系及自评价情况表</t>
  </si>
  <si>
    <t>填报人：李健</t>
  </si>
  <si>
    <t>联系电话：15928305450</t>
  </si>
  <si>
    <t>自评时间：2025年4月23日</t>
  </si>
  <si>
    <t>项目名称：</t>
  </si>
  <si>
    <t>中职免学费</t>
  </si>
  <si>
    <t>项目类别：</t>
  </si>
  <si>
    <t>5.社会保障类</t>
  </si>
  <si>
    <t>项目主管部门：</t>
  </si>
  <si>
    <t>绵竹市教育和体育局</t>
  </si>
  <si>
    <t>项目实施单位(机构)：</t>
  </si>
  <si>
    <t>绵竹市学生资助管理中心</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</si>
  <si>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</si>
  <si>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</si>
  <si>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</si>
  <si>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</si>
  <si>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</si>
  <si>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</si>
  <si>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</si>
  <si>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</si>
  <si>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</si>
  <si>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</si>
  <si>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</si>
  <si>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</si>
  <si>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</si>
  <si>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</si>
  <si>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</si>
  <si>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</si>
  <si>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为每一位符合条件的贫困中职学生免学费，确保其不因贫困而失学</t>
  </si>
  <si>
    <t>已完成</t>
  </si>
  <si>
    <t>项目管理情况：</t>
  </si>
  <si>
    <t>管理制度</t>
  </si>
  <si>
    <r>
      <rPr>
        <sz val="10"/>
        <rFont val="宋体"/>
        <charset val="134"/>
      </rPr>
      <t>《绵竹市家庭经济困难学生认定实施细则》（竹教体发〔</t>
    </r>
    <r>
      <rPr>
        <sz val="10"/>
        <rFont val="Calibri"/>
        <charset val="134"/>
      </rPr>
      <t>2024</t>
    </r>
    <r>
      <rPr>
        <sz val="10"/>
        <rFont val="宋体"/>
        <charset val="134"/>
      </rPr>
      <t>〕</t>
    </r>
    <r>
      <rPr>
        <sz val="10"/>
        <rFont val="Calibri"/>
        <charset val="134"/>
      </rPr>
      <t>56</t>
    </r>
    <r>
      <rPr>
        <sz val="10"/>
        <rFont val="宋体"/>
        <charset val="134"/>
      </rPr>
      <t>号）、《关于做好</t>
    </r>
    <r>
      <rPr>
        <sz val="10"/>
        <rFont val="Calibri"/>
        <charset val="134"/>
      </rPr>
      <t>2024</t>
    </r>
    <r>
      <rPr>
        <sz val="10"/>
        <rFont val="宋体"/>
        <charset val="134"/>
      </rPr>
      <t>年春季学期学生资助工作的通知》（竹学助〔</t>
    </r>
    <r>
      <rPr>
        <sz val="10"/>
        <rFont val="Calibri"/>
        <charset val="134"/>
      </rPr>
      <t>2024</t>
    </r>
    <r>
      <rPr>
        <sz val="10"/>
        <rFont val="宋体"/>
        <charset val="134"/>
      </rPr>
      <t>〕3号）、《关于做好</t>
    </r>
    <r>
      <rPr>
        <sz val="10"/>
        <rFont val="Calibri"/>
        <charset val="134"/>
      </rPr>
      <t>2024</t>
    </r>
    <r>
      <rPr>
        <sz val="10"/>
        <rFont val="宋体"/>
        <charset val="134"/>
      </rPr>
      <t>年秋季学期学生资助工作的通知》（竹学助〔</t>
    </r>
    <r>
      <rPr>
        <sz val="10"/>
        <rFont val="Calibri"/>
        <charset val="134"/>
      </rPr>
      <t>2024</t>
    </r>
    <r>
      <rPr>
        <sz val="10"/>
        <rFont val="宋体"/>
        <charset val="134"/>
      </rPr>
      <t>〕1</t>
    </r>
    <r>
      <rPr>
        <sz val="10"/>
        <rFont val="Calibri"/>
        <charset val="134"/>
      </rPr>
      <t>3</t>
    </r>
    <r>
      <rPr>
        <sz val="10"/>
        <rFont val="宋体"/>
        <charset val="134"/>
      </rPr>
      <t>号）、《各类资助金发放办法》（竹学助〔</t>
    </r>
    <r>
      <rPr>
        <sz val="10"/>
        <rFont val="Calibri"/>
        <charset val="134"/>
      </rPr>
      <t>2023</t>
    </r>
    <r>
      <rPr>
        <sz val="10"/>
        <rFont val="宋体"/>
        <charset val="134"/>
      </rPr>
      <t>〕28号）、《学生资助资金管理办法》（财教〔</t>
    </r>
    <r>
      <rPr>
        <sz val="10"/>
        <rFont val="Calibri"/>
        <charset val="134"/>
      </rPr>
      <t>2021</t>
    </r>
    <r>
      <rPr>
        <sz val="10"/>
        <rFont val="宋体"/>
        <charset val="134"/>
      </rPr>
      <t>〕3</t>
    </r>
    <r>
      <rPr>
        <sz val="10"/>
        <rFont val="Calibri"/>
        <charset val="134"/>
      </rPr>
      <t>10</t>
    </r>
    <r>
      <rPr>
        <sz val="10"/>
        <rFont val="宋体"/>
        <charset val="134"/>
      </rPr>
      <t>号）</t>
    </r>
  </si>
  <si>
    <t>实施情况</t>
  </si>
  <si>
    <t>1.组织保障。指导学校成立专门的资助工作领导小组和三级认定工作小组，并建立健全相应的管理制度，落实工作人员和办公设施设备。2.实施方式。按流程规范开展工作：调查并申请-入库-三级评审-公示-资助中心审核-发放资助金。3.管理措施。加强前期培训，提高工作能力；加强过程管理，确保资助精准；加强后期监督，规范档案管理。4.资金使用。确定资助人数及资助资金后，申请拨付资金，通过一卡通平台发放到学生社保卡。5.实施效益（效果）。通过免除家庭经济困难学生的学费，减轻了学生家庭的负担，让学生能够安心在校完成学业。</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</si>
  <si>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</si>
  <si>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</si>
  <si>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</si>
  <si>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</si>
  <si>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</si>
  <si>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</si>
  <si>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</si>
  <si>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</si>
  <si>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</si>
  <si>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</si>
  <si>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</si>
  <si>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</si>
  <si>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</si>
  <si>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</si>
  <si>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</si>
  <si>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</si>
  <si>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</si>
  <si>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</si>
  <si>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</si>
  <si>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</si>
  <si>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</si>
  <si>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</si>
  <si>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</si>
  <si>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</si>
  <si>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</si>
  <si>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</si>
  <si>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</si>
  <si>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</si>
  <si>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</si>
  <si>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</si>
  <si>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</si>
  <si>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</si>
  <si>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</si>
  <si>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</si>
  <si>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</si>
  <si>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</si>
  <si>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</si>
  <si>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</si>
  <si>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</si>
  <si>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</si>
  <si>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</si>
  <si>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</si>
  <si>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</si>
  <si>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</si>
  <si>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</si>
  <si>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</si>
  <si>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</si>
  <si>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</si>
  <si>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</si>
  <si>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</si>
  <si>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</si>
  <si>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</si>
  <si>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</si>
  <si>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</si>
  <si>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</si>
  <si>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</si>
  <si>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</si>
  <si>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</si>
  <si>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</si>
  <si>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</si>
  <si>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</si>
  <si>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</si>
  <si>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</si>
  <si>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</si>
  <si>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</si>
  <si>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</si>
  <si>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</si>
  <si>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</si>
  <si>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</si>
  <si>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</si>
  <si>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</si>
  <si>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</si>
  <si>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</si>
  <si>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</si>
  <si>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</si>
  <si>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</si>
  <si>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</si>
  <si>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</si>
  <si>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</si>
  <si>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</si>
  <si>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</si>
  <si>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</si>
  <si>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</si>
  <si>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</si>
  <si>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</si>
  <si>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</si>
  <si>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</si>
  <si>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</si>
  <si>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</si>
  <si>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</si>
  <si>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</si>
  <si>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</si>
  <si>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</si>
  <si>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</si>
  <si>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</si>
  <si>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</si>
  <si>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</si>
  <si>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</si>
  <si>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</si>
  <si>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</si>
  <si>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</si>
  <si>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</si>
  <si>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</si>
  <si>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</si>
  <si>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</si>
  <si>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</si>
  <si>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</si>
  <si>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</si>
  <si>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</si>
  <si>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</si>
  <si>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</si>
  <si>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</si>
  <si>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</si>
  <si>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</si>
  <si>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</si>
  <si>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</si>
  <si>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</si>
  <si>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</si>
  <si>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</si>
  <si>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</si>
  <si>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</si>
  <si>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</si>
  <si>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</si>
  <si>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</si>
  <si>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</si>
  <si>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</si>
  <si>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</si>
  <si>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</si>
  <si>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减轻中职贫困学生家庭负担</t>
  </si>
  <si>
    <t>贫困学生应助尽助</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</si>
  <si>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</si>
  <si>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</si>
  <si>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</si>
  <si>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</si>
  <si>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</si>
  <si>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</si>
  <si>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</si>
  <si>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</si>
  <si>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</si>
  <si>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受惠人数</t>
  </si>
  <si>
    <t>1750人</t>
  </si>
  <si>
    <t>1829人</t>
  </si>
  <si>
    <t>符合国家资助条件，享受国家相应国家资助政策</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</si>
  <si>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</si>
  <si>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</si>
  <si>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</si>
  <si>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覆盖率</t>
  </si>
  <si>
    <t>贫困学生受益率100%</t>
  </si>
  <si>
    <t>质量指标（40%）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</si>
  <si>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</si>
  <si>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</si>
  <si>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</si>
  <si>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准时发放</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</si>
  <si>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</si>
  <si>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</si>
  <si>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</si>
  <si>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</si>
  <si>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学生受益率</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</si>
  <si>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</si>
  <si>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</si>
  <si>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</si>
  <si>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</si>
  <si>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</si>
  <si>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家长学生满意度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</si>
  <si>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</si>
  <si>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</si>
  <si>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</si>
  <si>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</si>
  <si>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</si>
  <si>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</si>
  <si>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</si>
  <si>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</si>
  <si>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</si>
  <si>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</si>
  <si>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</si>
  <si>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</si>
  <si>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</si>
  <si>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r>
      <t>①总体自评得分：100。②取得的成效：</t>
    </r>
    <r>
      <rPr>
        <sz val="10"/>
        <rFont val="MS Gothic"/>
        <charset val="134"/>
      </rPr>
      <t>‌</t>
    </r>
    <r>
      <rPr>
        <sz val="10"/>
        <rFont val="宋体"/>
        <charset val="134"/>
      </rPr>
      <t>减轻了困难学生家庭经济负担</t>
    </r>
    <r>
      <rPr>
        <sz val="10"/>
        <rFont val="MS Gothic"/>
        <charset val="134"/>
      </rPr>
      <t>‌</t>
    </r>
    <r>
      <rPr>
        <sz val="10"/>
        <rFont val="宋体"/>
        <charset val="134"/>
      </rPr>
      <t>，</t>
    </r>
    <r>
      <rPr>
        <sz val="10"/>
        <rFont val="MS Gothic"/>
        <charset val="134"/>
      </rPr>
      <t>‌</t>
    </r>
    <r>
      <rPr>
        <sz val="10"/>
        <rFont val="宋体"/>
        <charset val="134"/>
      </rPr>
      <t>提高了教育公平性，</t>
    </r>
    <r>
      <rPr>
        <sz val="10"/>
        <rFont val="MS Gothic"/>
        <charset val="134"/>
      </rPr>
      <t>‌</t>
    </r>
    <r>
      <rPr>
        <sz val="10"/>
        <rFont val="宋体"/>
        <charset val="134"/>
      </rPr>
      <t>增强了家长的满意度和社会的支持</t>
    </r>
    <r>
      <rPr>
        <sz val="10"/>
        <rFont val="MS Gothic"/>
        <charset val="134"/>
      </rPr>
      <t>‌</t>
    </r>
    <r>
      <rPr>
        <sz val="10"/>
        <rFont val="宋体"/>
        <charset val="134"/>
      </rPr>
      <t>。</t>
    </r>
  </si>
  <si>
    <t>存在问题：</t>
  </si>
  <si>
    <t>资助政策宣传方式较单一。</t>
  </si>
  <si>
    <t>改进措施：</t>
  </si>
  <si>
    <t>利用多种渠道进行广泛宣传学生资助政策。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</si>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</sst>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2">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rgb="FFFF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name val="Calibri"/>
      <charset val="134"/>
    </font>
    <font>
      <sz val="10"/>
      <name val="MS Gothic"/>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71">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wrapText="1"/>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6" fillId="0" borderId="2" xfId="0" applyNumberFormat="1" applyFont="1" applyBorder="1" applyAlignment="1">
      <alignment horizontal="center" vertical="center" wrapText="1"/>
    </xf>
    <xf numFmtId="10" fontId="14" fillId="0" borderId="2" xfId="3"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8" fillId="0" borderId="2" xfId="50" applyFont="1" applyBorder="1" applyAlignment="1">
      <alignment horizontal="lef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199650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2698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53653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G50" workbookViewId="0">
      <selection activeCell="C65" sqref="C65:W65"/>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3"/>
      <c r="K3" s="10" t="s">
        <v>4</v>
      </c>
      <c r="L3" s="10"/>
      <c r="M3" s="10"/>
      <c r="N3" s="94"/>
      <c r="P3" s="95"/>
      <c r="Q3" s="95"/>
      <c r="R3" s="95"/>
    </row>
    <row r="4" s="2" customFormat="1" spans="1:23">
      <c r="A4" s="13" t="s">
        <v>5</v>
      </c>
      <c r="B4" s="13"/>
      <c r="C4" s="14" t="s">
        <v>6</v>
      </c>
      <c r="D4" s="14"/>
      <c r="E4" s="14"/>
      <c r="F4" s="14"/>
      <c r="G4" s="14"/>
      <c r="H4" s="14"/>
      <c r="I4" s="14"/>
      <c r="J4" s="14"/>
      <c r="K4" s="15" t="s">
        <v>7</v>
      </c>
      <c r="L4" s="96"/>
      <c r="M4" s="96"/>
      <c r="N4" s="97" t="s">
        <v>8</v>
      </c>
      <c r="O4" s="97"/>
      <c r="P4" s="97"/>
      <c r="Q4" s="97"/>
      <c r="R4" s="97"/>
      <c r="S4" s="147"/>
      <c r="T4" s="147"/>
      <c r="U4" s="147"/>
      <c r="V4" s="147"/>
      <c r="W4" s="147"/>
    </row>
    <row r="5" s="2" customFormat="1" spans="1:23">
      <c r="A5" s="13" t="s">
        <v>9</v>
      </c>
      <c r="B5" s="13"/>
      <c r="C5" s="14" t="s">
        <v>10</v>
      </c>
      <c r="D5" s="14"/>
      <c r="E5" s="14"/>
      <c r="F5" s="14"/>
      <c r="G5" s="14"/>
      <c r="H5" s="14"/>
      <c r="I5" s="14"/>
      <c r="J5" s="14"/>
      <c r="K5" s="13" t="s">
        <v>11</v>
      </c>
      <c r="L5" s="13"/>
      <c r="M5" s="13"/>
      <c r="N5" s="14" t="s">
        <v>12</v>
      </c>
      <c r="O5" s="14"/>
      <c r="P5" s="14"/>
      <c r="Q5" s="14"/>
      <c r="R5" s="14"/>
      <c r="S5" s="147"/>
      <c r="T5" s="147"/>
      <c r="U5" s="147"/>
      <c r="V5" s="147"/>
      <c r="W5" s="147"/>
    </row>
    <row r="6" s="2" customFormat="1" ht="13.5" customHeight="1" spans="1:23">
      <c r="A6" s="15" t="s">
        <v>13</v>
      </c>
      <c r="B6" s="15"/>
      <c r="C6" s="16" t="s">
        <v>14</v>
      </c>
      <c r="D6" s="17" t="s">
        <v>15</v>
      </c>
      <c r="E6" s="17"/>
      <c r="F6" s="17"/>
      <c r="G6" s="16" t="s">
        <v>16</v>
      </c>
      <c r="H6" s="16"/>
      <c r="I6" s="98" t="s">
        <v>17</v>
      </c>
      <c r="J6" s="16" t="s">
        <v>18</v>
      </c>
      <c r="K6" s="16"/>
      <c r="L6" s="16"/>
      <c r="M6" s="16"/>
      <c r="N6" s="16"/>
      <c r="O6" s="16"/>
      <c r="P6" s="16"/>
      <c r="Q6" s="16"/>
      <c r="R6" s="16"/>
      <c r="S6" s="16"/>
      <c r="T6" s="16"/>
      <c r="U6" s="16"/>
      <c r="V6" s="16"/>
      <c r="W6" s="16"/>
    </row>
    <row r="7" s="2" customFormat="1" spans="1:23">
      <c r="A7" s="15"/>
      <c r="B7" s="15"/>
      <c r="C7" s="16"/>
      <c r="D7" s="18" t="s">
        <v>19</v>
      </c>
      <c r="E7" s="18" t="s">
        <v>20</v>
      </c>
      <c r="F7" s="18" t="s">
        <v>21</v>
      </c>
      <c r="G7" s="16"/>
      <c r="H7" s="16"/>
      <c r="I7" s="98"/>
      <c r="J7" s="16"/>
      <c r="K7" s="16"/>
      <c r="L7" s="16"/>
      <c r="M7" s="16"/>
      <c r="N7" s="16"/>
      <c r="O7" s="16"/>
      <c r="P7" s="16"/>
      <c r="Q7" s="16"/>
      <c r="R7" s="16"/>
      <c r="S7" s="16"/>
      <c r="T7" s="16"/>
      <c r="U7" s="16"/>
      <c r="V7" s="16"/>
      <c r="W7" s="16"/>
    </row>
    <row r="8" s="2" customFormat="1" ht="17.25" customHeight="1" spans="1:23">
      <c r="A8" s="15"/>
      <c r="B8" s="15"/>
      <c r="C8" s="19" t="s">
        <v>22</v>
      </c>
      <c r="D8" s="20">
        <f>SUM(E8:F8)</f>
        <v>327.53</v>
      </c>
      <c r="E8" s="20">
        <f>SUM(E9:E10)</f>
        <v>1.71</v>
      </c>
      <c r="F8" s="20">
        <f>SUM(F9:F10)</f>
        <v>325.82</v>
      </c>
      <c r="G8" s="20">
        <f>SUM(G9:H10)</f>
        <v>327.53</v>
      </c>
      <c r="H8" s="20"/>
      <c r="I8" s="99">
        <f>ROUND(G8/D8*100,2)</f>
        <v>100</v>
      </c>
      <c r="J8" s="100" t="s">
        <v>23</v>
      </c>
      <c r="K8" s="100"/>
      <c r="L8" s="100"/>
      <c r="M8" s="100"/>
      <c r="N8" s="100"/>
      <c r="O8" s="100"/>
      <c r="P8" s="100"/>
      <c r="Q8" s="100"/>
      <c r="R8" s="100"/>
      <c r="S8" s="100"/>
      <c r="T8" s="100"/>
      <c r="U8" s="100"/>
      <c r="V8" s="100"/>
      <c r="W8" s="100"/>
    </row>
    <row r="9" s="2" customFormat="1" ht="17.25" customHeight="1" spans="1:23">
      <c r="A9" s="15"/>
      <c r="B9" s="15"/>
      <c r="C9" s="21" t="s">
        <v>24</v>
      </c>
      <c r="D9" s="20">
        <f>SUM(E9:F9)</f>
        <v>327.53</v>
      </c>
      <c r="E9" s="22">
        <v>1.71</v>
      </c>
      <c r="F9" s="22">
        <v>325.82</v>
      </c>
      <c r="G9" s="22">
        <v>327.53</v>
      </c>
      <c r="H9" s="22"/>
      <c r="I9" s="99">
        <f>ROUND(G9/D9*100,2)</f>
        <v>100</v>
      </c>
      <c r="J9" s="100"/>
      <c r="K9" s="100"/>
      <c r="L9" s="100"/>
      <c r="M9" s="100"/>
      <c r="N9" s="100"/>
      <c r="O9" s="100"/>
      <c r="P9" s="100"/>
      <c r="Q9" s="100"/>
      <c r="R9" s="100"/>
      <c r="S9" s="100"/>
      <c r="T9" s="100"/>
      <c r="U9" s="100"/>
      <c r="V9" s="100"/>
      <c r="W9" s="100"/>
    </row>
    <row r="10" s="2" customFormat="1" ht="17.25" customHeight="1" spans="1:23">
      <c r="A10" s="15"/>
      <c r="B10" s="15"/>
      <c r="C10" s="21" t="s">
        <v>25</v>
      </c>
      <c r="D10" s="20">
        <f>SUM(E10:F10)</f>
        <v>0</v>
      </c>
      <c r="E10" s="22"/>
      <c r="F10" s="22"/>
      <c r="G10" s="22"/>
      <c r="H10" s="22"/>
      <c r="I10" s="99" t="e">
        <f>ROUND(G10/D10*100,2)</f>
        <v>#DIV/0!</v>
      </c>
      <c r="J10" s="100"/>
      <c r="K10" s="100"/>
      <c r="L10" s="100"/>
      <c r="M10" s="100"/>
      <c r="N10" s="100"/>
      <c r="O10" s="100"/>
      <c r="P10" s="100"/>
      <c r="Q10" s="100"/>
      <c r="R10" s="100"/>
      <c r="S10" s="100"/>
      <c r="T10" s="100"/>
      <c r="U10" s="100"/>
      <c r="V10" s="100"/>
      <c r="W10" s="100"/>
    </row>
    <row r="11" s="2"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2"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ht="29.25" customHeigh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8"/>
    </row>
    <row r="15"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9" t="s">
        <v>44</v>
      </c>
      <c r="U15" s="149"/>
      <c r="V15" s="149" t="s">
        <v>45</v>
      </c>
      <c r="W15" s="149"/>
    </row>
    <row r="16" customHeight="1" spans="1:23">
      <c r="A16" s="39"/>
      <c r="B16" s="40" t="s">
        <v>46</v>
      </c>
      <c r="C16" s="41" t="s">
        <v>47</v>
      </c>
      <c r="D16" s="41" t="s">
        <v>48</v>
      </c>
      <c r="E16" s="42" t="s">
        <v>49</v>
      </c>
      <c r="F16" s="42" t="s">
        <v>50</v>
      </c>
      <c r="G16" s="37"/>
      <c r="H16" s="43" t="s">
        <v>51</v>
      </c>
      <c r="I16" s="101"/>
      <c r="J16" s="101"/>
      <c r="K16" s="102"/>
      <c r="L16" s="37"/>
      <c r="M16" s="40" t="s">
        <v>52</v>
      </c>
      <c r="N16" s="40" t="s">
        <v>53</v>
      </c>
      <c r="O16" s="40"/>
      <c r="P16" s="40"/>
      <c r="Q16" s="40"/>
      <c r="R16" s="40"/>
      <c r="S16" s="37"/>
      <c r="T16" s="41" t="s">
        <v>54</v>
      </c>
      <c r="U16" s="41" t="s">
        <v>55</v>
      </c>
      <c r="V16" s="41" t="s">
        <v>56</v>
      </c>
      <c r="W16" s="41" t="s">
        <v>57</v>
      </c>
    </row>
    <row r="17" spans="1:23">
      <c r="A17" s="44"/>
      <c r="B17" s="40"/>
      <c r="C17" s="41"/>
      <c r="D17" s="41"/>
      <c r="E17" s="42"/>
      <c r="F17" s="42"/>
      <c r="G17" s="37"/>
      <c r="H17" s="45" t="s">
        <v>58</v>
      </c>
      <c r="I17" s="103"/>
      <c r="J17" s="45" t="s">
        <v>59</v>
      </c>
      <c r="K17" s="103"/>
      <c r="L17" s="37"/>
      <c r="M17" s="40"/>
      <c r="N17" s="40">
        <v>0</v>
      </c>
      <c r="O17" s="40">
        <v>0.3</v>
      </c>
      <c r="P17" s="40">
        <v>0.6</v>
      </c>
      <c r="Q17" s="40">
        <v>0.8</v>
      </c>
      <c r="R17" s="40">
        <v>1</v>
      </c>
      <c r="S17" s="37"/>
      <c r="T17" s="41"/>
      <c r="U17" s="41"/>
      <c r="V17" s="41"/>
      <c r="W17" s="41"/>
    </row>
    <row r="18" ht="13.5" spans="1:23">
      <c r="A18" s="46" t="s">
        <v>60</v>
      </c>
      <c r="B18" s="46"/>
      <c r="C18" s="46"/>
      <c r="D18" s="46"/>
      <c r="E18" s="46"/>
      <c r="F18" s="46"/>
      <c r="G18" s="47">
        <f>SUM(G19,G34)</f>
        <v>100</v>
      </c>
      <c r="H18" s="48">
        <f>SUM(H19,H34,H63,H64)</f>
        <v>100</v>
      </c>
      <c r="I18" s="104"/>
      <c r="J18" s="48"/>
      <c r="K18" s="104"/>
      <c r="L18" s="105"/>
      <c r="M18" s="105"/>
      <c r="N18" s="105"/>
      <c r="O18" s="105"/>
      <c r="P18" s="105"/>
      <c r="Q18" s="105"/>
      <c r="R18" s="105"/>
      <c r="S18" s="105"/>
      <c r="T18" s="150"/>
      <c r="U18" s="150"/>
      <c r="V18" s="150"/>
      <c r="W18" s="150"/>
    </row>
    <row r="19" spans="1:23">
      <c r="A19" s="49" t="s">
        <v>61</v>
      </c>
      <c r="B19" s="50" t="s">
        <v>22</v>
      </c>
      <c r="C19" s="50"/>
      <c r="D19" s="50"/>
      <c r="E19" s="50"/>
      <c r="F19" s="50"/>
      <c r="G19" s="51">
        <f>SUM(G20:G33)</f>
        <v>40</v>
      </c>
      <c r="H19" s="52">
        <f>SUM(H20:H33)</f>
        <v>40</v>
      </c>
      <c r="I19" s="106"/>
      <c r="J19" s="52"/>
      <c r="K19" s="106"/>
      <c r="L19" s="107"/>
      <c r="M19" s="107"/>
      <c r="N19" s="107"/>
      <c r="O19" s="107"/>
      <c r="P19" s="107"/>
      <c r="Q19" s="107"/>
      <c r="R19" s="107"/>
      <c r="S19" s="107"/>
      <c r="T19" s="151"/>
      <c r="U19" s="151"/>
      <c r="V19" s="151"/>
      <c r="W19" s="151"/>
    </row>
    <row r="20" ht="39.95" customHeight="1" spans="1:23">
      <c r="A20" s="49"/>
      <c r="B20" s="53" t="s">
        <v>62</v>
      </c>
      <c r="C20" s="54" t="s">
        <v>63</v>
      </c>
      <c r="D20" s="55" t="s">
        <v>64</v>
      </c>
      <c r="E20" s="56"/>
      <c r="F20" s="57"/>
      <c r="G20" s="58">
        <v>2</v>
      </c>
      <c r="H20" s="59">
        <v>2</v>
      </c>
      <c r="I20" s="108"/>
      <c r="J20" s="59" t="s">
        <v>65</v>
      </c>
      <c r="K20" s="108"/>
      <c r="L20" s="109" t="s">
        <v>66</v>
      </c>
      <c r="M20" s="110" t="s">
        <v>67</v>
      </c>
      <c r="N20" s="111" t="s">
        <v>68</v>
      </c>
      <c r="O20" s="112"/>
      <c r="P20" s="112"/>
      <c r="Q20" s="112"/>
      <c r="R20" s="152"/>
      <c r="S20" s="109" t="s">
        <v>69</v>
      </c>
      <c r="T20" s="153" t="s">
        <v>70</v>
      </c>
      <c r="U20" s="154"/>
      <c r="V20" s="154"/>
      <c r="W20" s="153" t="s">
        <v>70</v>
      </c>
    </row>
    <row r="21" ht="45" customHeight="1" spans="1:23">
      <c r="A21" s="49"/>
      <c r="B21" s="60"/>
      <c r="C21" s="54" t="s">
        <v>71</v>
      </c>
      <c r="D21" s="55"/>
      <c r="E21" s="56"/>
      <c r="F21" s="57"/>
      <c r="G21" s="58">
        <v>2</v>
      </c>
      <c r="H21" s="59">
        <v>2</v>
      </c>
      <c r="I21" s="108"/>
      <c r="J21" s="59" t="s">
        <v>72</v>
      </c>
      <c r="K21" s="108"/>
      <c r="L21" s="113" t="s">
        <v>73</v>
      </c>
      <c r="M21" s="110" t="s">
        <v>67</v>
      </c>
      <c r="N21" s="114" t="s">
        <v>74</v>
      </c>
      <c r="O21" s="115"/>
      <c r="P21" s="115"/>
      <c r="Q21" s="115"/>
      <c r="R21" s="155"/>
      <c r="S21" s="156" t="s">
        <v>75</v>
      </c>
      <c r="T21" s="153" t="s">
        <v>70</v>
      </c>
      <c r="U21" s="154"/>
      <c r="V21" s="154"/>
      <c r="W21" s="153" t="s">
        <v>70</v>
      </c>
    </row>
    <row r="22" ht="32.1" customHeight="1" spans="1:23">
      <c r="A22" s="49"/>
      <c r="B22" s="61"/>
      <c r="C22" s="54" t="s">
        <v>76</v>
      </c>
      <c r="D22" s="55"/>
      <c r="E22" s="56"/>
      <c r="F22" s="57"/>
      <c r="G22" s="58">
        <v>2</v>
      </c>
      <c r="H22" s="59">
        <v>2</v>
      </c>
      <c r="I22" s="108"/>
      <c r="J22" s="59" t="s">
        <v>77</v>
      </c>
      <c r="K22" s="108"/>
      <c r="L22" s="109" t="s">
        <v>78</v>
      </c>
      <c r="M22" s="110" t="s">
        <v>79</v>
      </c>
      <c r="N22" s="110" t="s">
        <v>80</v>
      </c>
      <c r="O22" s="110" t="s">
        <v>81</v>
      </c>
      <c r="P22" s="110" t="s">
        <v>82</v>
      </c>
      <c r="Q22" s="110"/>
      <c r="R22" s="110" t="s">
        <v>83</v>
      </c>
      <c r="S22" s="109" t="s">
        <v>84</v>
      </c>
      <c r="T22" s="153" t="s">
        <v>70</v>
      </c>
      <c r="U22" s="157"/>
      <c r="V22" s="153" t="s">
        <v>70</v>
      </c>
      <c r="W22" s="158"/>
    </row>
    <row r="23" ht="72" spans="1:23">
      <c r="A23" s="49"/>
      <c r="B23" s="53" t="s">
        <v>85</v>
      </c>
      <c r="C23" s="54" t="s">
        <v>86</v>
      </c>
      <c r="D23" s="55"/>
      <c r="E23" s="56"/>
      <c r="F23" s="57"/>
      <c r="G23" s="58">
        <v>3</v>
      </c>
      <c r="H23" s="59">
        <v>3</v>
      </c>
      <c r="I23" s="108"/>
      <c r="J23" s="59" t="s">
        <v>87</v>
      </c>
      <c r="K23" s="108"/>
      <c r="L23" s="109" t="s">
        <v>88</v>
      </c>
      <c r="M23" s="110" t="s">
        <v>67</v>
      </c>
      <c r="N23" s="110" t="s">
        <v>89</v>
      </c>
      <c r="O23" s="110"/>
      <c r="P23" s="110" t="s">
        <v>90</v>
      </c>
      <c r="Q23" s="110"/>
      <c r="R23" s="110" t="s">
        <v>91</v>
      </c>
      <c r="S23" s="109" t="s">
        <v>92</v>
      </c>
      <c r="T23" s="153" t="s">
        <v>70</v>
      </c>
      <c r="U23" s="157"/>
      <c r="V23" s="153" t="s">
        <v>70</v>
      </c>
      <c r="W23" s="157"/>
    </row>
    <row r="24" ht="48.75" customHeight="1" spans="1:23">
      <c r="A24" s="49"/>
      <c r="B24" s="60"/>
      <c r="C24" s="54" t="s">
        <v>93</v>
      </c>
      <c r="D24" s="55"/>
      <c r="E24" s="56"/>
      <c r="F24" s="57"/>
      <c r="G24" s="58">
        <v>3</v>
      </c>
      <c r="H24" s="59">
        <v>3</v>
      </c>
      <c r="I24" s="108"/>
      <c r="J24" s="59" t="s">
        <v>94</v>
      </c>
      <c r="K24" s="108"/>
      <c r="L24" s="109" t="s">
        <v>95</v>
      </c>
      <c r="M24" s="110" t="s">
        <v>96</v>
      </c>
      <c r="N24" s="111" t="s">
        <v>97</v>
      </c>
      <c r="O24" s="112"/>
      <c r="P24" s="112"/>
      <c r="Q24" s="112"/>
      <c r="R24" s="152"/>
      <c r="S24" s="109"/>
      <c r="T24" s="153" t="s">
        <v>70</v>
      </c>
      <c r="U24" s="157"/>
      <c r="V24" s="157"/>
      <c r="W24" s="153" t="s">
        <v>70</v>
      </c>
    </row>
    <row r="25" ht="39" customHeight="1" spans="1:23">
      <c r="A25" s="49"/>
      <c r="B25" s="61"/>
      <c r="C25" s="54" t="s">
        <v>98</v>
      </c>
      <c r="D25" s="55"/>
      <c r="E25" s="56"/>
      <c r="F25" s="57"/>
      <c r="G25" s="58">
        <v>4</v>
      </c>
      <c r="H25" s="59">
        <v>4</v>
      </c>
      <c r="I25" s="108"/>
      <c r="J25" s="59" t="s">
        <v>99</v>
      </c>
      <c r="K25" s="108"/>
      <c r="L25" s="109" t="s">
        <v>100</v>
      </c>
      <c r="M25" s="110" t="s">
        <v>67</v>
      </c>
      <c r="N25" s="111" t="s">
        <v>101</v>
      </c>
      <c r="O25" s="112"/>
      <c r="P25" s="112"/>
      <c r="Q25" s="112"/>
      <c r="R25" s="152"/>
      <c r="S25" s="109" t="s">
        <v>102</v>
      </c>
      <c r="T25" s="153" t="s">
        <v>70</v>
      </c>
      <c r="U25" s="153" t="s">
        <v>70</v>
      </c>
      <c r="V25" s="153" t="s">
        <v>70</v>
      </c>
      <c r="W25" s="153"/>
    </row>
    <row r="26" ht="36" customHeight="1" spans="1:23">
      <c r="A26" s="49"/>
      <c r="B26" s="53" t="s">
        <v>103</v>
      </c>
      <c r="C26" s="54" t="s">
        <v>104</v>
      </c>
      <c r="D26" s="55"/>
      <c r="E26" s="56"/>
      <c r="F26" s="57"/>
      <c r="G26" s="58">
        <v>3</v>
      </c>
      <c r="H26" s="59"/>
      <c r="I26" s="108"/>
      <c r="J26" s="59"/>
      <c r="K26" s="108"/>
      <c r="L26" s="113" t="s">
        <v>105</v>
      </c>
      <c r="M26" s="116" t="s">
        <v>96</v>
      </c>
      <c r="N26" s="113" t="s">
        <v>106</v>
      </c>
      <c r="O26" s="113"/>
      <c r="P26" s="113"/>
      <c r="Q26" s="113"/>
      <c r="R26" s="113"/>
      <c r="S26" s="113" t="s">
        <v>107</v>
      </c>
      <c r="T26" s="153" t="s">
        <v>70</v>
      </c>
      <c r="U26" s="153" t="s">
        <v>70</v>
      </c>
      <c r="V26" s="153" t="s">
        <v>70</v>
      </c>
      <c r="W26" s="157"/>
    </row>
    <row r="27" ht="24" spans="1:23">
      <c r="A27" s="49"/>
      <c r="B27" s="60"/>
      <c r="C27" s="54"/>
      <c r="D27" s="55"/>
      <c r="E27" s="56"/>
      <c r="F27" s="57"/>
      <c r="G27" s="58"/>
      <c r="H27" s="59">
        <v>3</v>
      </c>
      <c r="I27" s="108"/>
      <c r="J27" s="59" t="s">
        <v>108</v>
      </c>
      <c r="K27" s="108"/>
      <c r="L27" s="113"/>
      <c r="M27" s="116" t="s">
        <v>67</v>
      </c>
      <c r="N27" s="116" t="s">
        <v>109</v>
      </c>
      <c r="O27" s="116" t="s">
        <v>110</v>
      </c>
      <c r="P27" s="116"/>
      <c r="Q27" s="116" t="s">
        <v>111</v>
      </c>
      <c r="R27" s="116" t="s">
        <v>112</v>
      </c>
      <c r="S27" s="113" t="s">
        <v>113</v>
      </c>
      <c r="T27" s="153" t="s">
        <v>70</v>
      </c>
      <c r="U27" s="153"/>
      <c r="V27" s="153" t="s">
        <v>70</v>
      </c>
      <c r="W27" s="157"/>
    </row>
    <row r="28" ht="27" customHeight="1" spans="1:23">
      <c r="A28" s="49"/>
      <c r="B28" s="61"/>
      <c r="C28" s="54" t="s">
        <v>114</v>
      </c>
      <c r="D28" s="55"/>
      <c r="E28" s="56"/>
      <c r="F28" s="57"/>
      <c r="G28" s="58">
        <v>3</v>
      </c>
      <c r="H28" s="59">
        <v>3</v>
      </c>
      <c r="I28" s="108"/>
      <c r="J28" s="59" t="s">
        <v>115</v>
      </c>
      <c r="K28" s="108"/>
      <c r="L28" s="113" t="s">
        <v>116</v>
      </c>
      <c r="M28" s="116" t="s">
        <v>67</v>
      </c>
      <c r="N28" s="59" t="s">
        <v>117</v>
      </c>
      <c r="O28" s="117"/>
      <c r="P28" s="117"/>
      <c r="Q28" s="117"/>
      <c r="R28" s="108"/>
      <c r="S28" s="113" t="s">
        <v>118</v>
      </c>
      <c r="T28" s="153" t="s">
        <v>70</v>
      </c>
      <c r="U28" s="153"/>
      <c r="V28" s="153" t="s">
        <v>70</v>
      </c>
      <c r="W28" s="157"/>
    </row>
    <row r="29" ht="108" spans="1:23">
      <c r="A29" s="49"/>
      <c r="B29" s="53" t="s">
        <v>119</v>
      </c>
      <c r="C29" s="54" t="s">
        <v>120</v>
      </c>
      <c r="D29" s="55"/>
      <c r="E29" s="56"/>
      <c r="F29" s="57"/>
      <c r="G29" s="58">
        <v>4</v>
      </c>
      <c r="H29" s="59">
        <v>10</v>
      </c>
      <c r="I29" s="108"/>
      <c r="J29" s="59" t="s">
        <v>121</v>
      </c>
      <c r="K29" s="108"/>
      <c r="L29" s="113" t="s">
        <v>122</v>
      </c>
      <c r="M29" s="116" t="s">
        <v>123</v>
      </c>
      <c r="N29" s="116" t="s">
        <v>124</v>
      </c>
      <c r="O29" s="116" t="s">
        <v>125</v>
      </c>
      <c r="P29" s="116" t="s">
        <v>126</v>
      </c>
      <c r="Q29" s="116" t="s">
        <v>127</v>
      </c>
      <c r="R29" s="116" t="s">
        <v>128</v>
      </c>
      <c r="S29" s="113" t="s">
        <v>129</v>
      </c>
      <c r="T29" s="153" t="s">
        <v>70</v>
      </c>
      <c r="U29" s="153"/>
      <c r="V29" s="157"/>
      <c r="W29" s="153" t="s">
        <v>70</v>
      </c>
    </row>
    <row r="30" ht="36" spans="1:23">
      <c r="A30" s="49"/>
      <c r="B30" s="61"/>
      <c r="C30" s="54" t="s">
        <v>130</v>
      </c>
      <c r="D30" s="55"/>
      <c r="E30" s="56"/>
      <c r="F30" s="57"/>
      <c r="G30" s="58">
        <v>8</v>
      </c>
      <c r="H30" s="59">
        <v>8</v>
      </c>
      <c r="I30" s="108"/>
      <c r="J30" s="59" t="s">
        <v>131</v>
      </c>
      <c r="K30" s="108"/>
      <c r="L30" s="113" t="s">
        <v>132</v>
      </c>
      <c r="M30" s="116" t="s">
        <v>67</v>
      </c>
      <c r="N30" s="116" t="s">
        <v>133</v>
      </c>
      <c r="O30" s="116" t="s">
        <v>134</v>
      </c>
      <c r="P30" s="116" t="s">
        <v>135</v>
      </c>
      <c r="Q30" s="116" t="s">
        <v>136</v>
      </c>
      <c r="R30" s="116" t="s">
        <v>137</v>
      </c>
      <c r="S30" s="113" t="s">
        <v>138</v>
      </c>
      <c r="T30" s="153" t="s">
        <v>70</v>
      </c>
      <c r="U30" s="157"/>
      <c r="V30" s="153" t="s">
        <v>70</v>
      </c>
      <c r="W30" s="153"/>
    </row>
    <row r="31" ht="24" spans="1:23">
      <c r="A31" s="49"/>
      <c r="B31" s="53" t="s">
        <v>139</v>
      </c>
      <c r="C31" s="62" t="s">
        <v>140</v>
      </c>
      <c r="D31" s="55"/>
      <c r="E31" s="56"/>
      <c r="F31" s="57"/>
      <c r="G31" s="63">
        <v>1</v>
      </c>
      <c r="H31" s="59" t="s">
        <v>141</v>
      </c>
      <c r="I31" s="108"/>
      <c r="J31" s="59"/>
      <c r="K31" s="108"/>
      <c r="L31" s="118" t="s">
        <v>142</v>
      </c>
      <c r="M31" s="110" t="s">
        <v>143</v>
      </c>
      <c r="N31" s="110" t="s">
        <v>144</v>
      </c>
      <c r="O31" s="119" t="s">
        <v>145</v>
      </c>
      <c r="P31" s="119" t="s">
        <v>145</v>
      </c>
      <c r="Q31" s="119" t="s">
        <v>145</v>
      </c>
      <c r="R31" s="110" t="s">
        <v>146</v>
      </c>
      <c r="S31" s="159" t="s">
        <v>147</v>
      </c>
      <c r="T31" s="109"/>
      <c r="U31" s="160" t="s">
        <v>70</v>
      </c>
      <c r="V31" s="160" t="s">
        <v>70</v>
      </c>
      <c r="W31" s="160" t="s">
        <v>70</v>
      </c>
    </row>
    <row r="32" ht="24" spans="1:23">
      <c r="A32" s="49"/>
      <c r="B32" s="60"/>
      <c r="C32" s="62" t="s">
        <v>148</v>
      </c>
      <c r="D32" s="55"/>
      <c r="E32" s="56"/>
      <c r="F32" s="57"/>
      <c r="G32" s="63">
        <v>2</v>
      </c>
      <c r="H32" s="59" t="s">
        <v>141</v>
      </c>
      <c r="I32" s="108"/>
      <c r="J32" s="59"/>
      <c r="K32" s="108"/>
      <c r="L32" s="118" t="s">
        <v>149</v>
      </c>
      <c r="M32" s="110" t="s">
        <v>150</v>
      </c>
      <c r="N32" s="110" t="s">
        <v>151</v>
      </c>
      <c r="O32" s="111" t="s">
        <v>152</v>
      </c>
      <c r="P32" s="112"/>
      <c r="Q32" s="152"/>
      <c r="R32" s="110" t="s">
        <v>153</v>
      </c>
      <c r="S32" s="109" t="s">
        <v>154</v>
      </c>
      <c r="T32" s="109"/>
      <c r="U32" s="160" t="s">
        <v>70</v>
      </c>
      <c r="V32" s="160" t="s">
        <v>70</v>
      </c>
      <c r="W32" s="160" t="s">
        <v>70</v>
      </c>
    </row>
    <row r="33" ht="36" spans="1:23">
      <c r="A33" s="49"/>
      <c r="B33" s="61"/>
      <c r="C33" s="62" t="s">
        <v>155</v>
      </c>
      <c r="D33" s="64"/>
      <c r="E33" s="65"/>
      <c r="F33" s="66"/>
      <c r="G33" s="63">
        <v>3</v>
      </c>
      <c r="H33" s="59" t="s">
        <v>141</v>
      </c>
      <c r="I33" s="108"/>
      <c r="J33" s="59"/>
      <c r="K33" s="108"/>
      <c r="L33" s="118" t="s">
        <v>156</v>
      </c>
      <c r="M33" s="110" t="s">
        <v>150</v>
      </c>
      <c r="N33" s="110" t="s">
        <v>157</v>
      </c>
      <c r="O33" s="111" t="s">
        <v>158</v>
      </c>
      <c r="P33" s="112"/>
      <c r="Q33" s="152"/>
      <c r="R33" s="110" t="s">
        <v>159</v>
      </c>
      <c r="S33" s="159" t="s">
        <v>160</v>
      </c>
      <c r="T33" s="159"/>
      <c r="U33" s="160" t="s">
        <v>70</v>
      </c>
      <c r="V33" s="160" t="s">
        <v>70</v>
      </c>
      <c r="W33" s="160" t="s">
        <v>70</v>
      </c>
    </row>
    <row r="34" spans="1:23">
      <c r="A34" s="67" t="s">
        <v>161</v>
      </c>
      <c r="B34" s="68" t="s">
        <v>22</v>
      </c>
      <c r="C34" s="68"/>
      <c r="D34" s="68"/>
      <c r="E34" s="68"/>
      <c r="F34" s="69"/>
      <c r="G34" s="70">
        <v>60</v>
      </c>
      <c r="H34" s="52">
        <f>SUM(H35,H39,H50,H59)</f>
        <v>60</v>
      </c>
      <c r="I34" s="106"/>
      <c r="J34" s="52"/>
      <c r="K34" s="106"/>
      <c r="L34" s="120"/>
      <c r="M34" s="107"/>
      <c r="N34" s="107"/>
      <c r="O34" s="107"/>
      <c r="P34" s="107"/>
      <c r="Q34" s="107"/>
      <c r="R34" s="107"/>
      <c r="S34" s="120"/>
      <c r="T34" s="120"/>
      <c r="U34" s="120"/>
      <c r="V34" s="120"/>
      <c r="W34" s="120"/>
    </row>
    <row r="35" spans="1:23">
      <c r="A35" s="71"/>
      <c r="B35" s="58" t="s">
        <v>162</v>
      </c>
      <c r="C35" s="72" t="s">
        <v>19</v>
      </c>
      <c r="D35" s="73"/>
      <c r="E35" s="73"/>
      <c r="F35" s="73"/>
      <c r="G35" s="73">
        <f>SUM(G36:G38)</f>
        <v>7</v>
      </c>
      <c r="H35" s="74">
        <f>SUM(H36:H38)</f>
        <v>7</v>
      </c>
      <c r="I35" s="121"/>
      <c r="J35" s="122"/>
      <c r="K35" s="123"/>
      <c r="L35" s="124"/>
      <c r="M35" s="124"/>
      <c r="N35" s="125"/>
      <c r="O35" s="125"/>
      <c r="P35" s="125"/>
      <c r="Q35" s="125"/>
      <c r="R35" s="125"/>
      <c r="S35" s="125"/>
      <c r="T35" s="125"/>
      <c r="U35" s="125"/>
      <c r="V35" s="125"/>
      <c r="W35" s="125"/>
    </row>
    <row r="36" ht="31.5" customHeight="1" spans="1:23">
      <c r="A36" s="71"/>
      <c r="B36" s="58"/>
      <c r="C36" s="53" t="s">
        <v>163</v>
      </c>
      <c r="D36" s="75" t="s">
        <v>164</v>
      </c>
      <c r="E36" s="76">
        <v>1</v>
      </c>
      <c r="F36" s="76">
        <v>1</v>
      </c>
      <c r="G36" s="75">
        <v>7</v>
      </c>
      <c r="H36" s="59">
        <v>7</v>
      </c>
      <c r="I36" s="108"/>
      <c r="J36" s="59" t="s">
        <v>165</v>
      </c>
      <c r="K36" s="108"/>
      <c r="L36" s="126" t="s">
        <v>166</v>
      </c>
      <c r="M36" s="126" t="s">
        <v>143</v>
      </c>
      <c r="N36" s="126" t="s">
        <v>167</v>
      </c>
      <c r="O36" s="126" t="s">
        <v>168</v>
      </c>
      <c r="P36" s="126" t="s">
        <v>169</v>
      </c>
      <c r="Q36" s="126" t="s">
        <v>170</v>
      </c>
      <c r="R36" s="126" t="s">
        <v>171</v>
      </c>
      <c r="S36" s="126" t="s">
        <v>172</v>
      </c>
      <c r="T36" s="126"/>
      <c r="U36" s="135" t="s">
        <v>70</v>
      </c>
      <c r="V36" s="135" t="s">
        <v>70</v>
      </c>
      <c r="W36" s="135" t="s">
        <v>70</v>
      </c>
    </row>
    <row r="37" ht="31.5" customHeight="1" spans="1:23">
      <c r="A37" s="71"/>
      <c r="B37" s="58"/>
      <c r="C37" s="60"/>
      <c r="D37" s="75"/>
      <c r="E37" s="75"/>
      <c r="F37" s="77"/>
      <c r="G37" s="75"/>
      <c r="H37" s="59"/>
      <c r="I37" s="108"/>
      <c r="J37" s="59"/>
      <c r="K37" s="108"/>
      <c r="L37" s="127"/>
      <c r="M37" s="127"/>
      <c r="N37" s="127"/>
      <c r="O37" s="127"/>
      <c r="P37" s="127"/>
      <c r="Q37" s="127"/>
      <c r="R37" s="127"/>
      <c r="S37" s="127"/>
      <c r="T37" s="127"/>
      <c r="U37" s="137"/>
      <c r="V37" s="137"/>
      <c r="W37" s="137"/>
    </row>
    <row r="38" ht="31.5" customHeight="1" spans="1:23">
      <c r="A38" s="71"/>
      <c r="B38" s="58"/>
      <c r="C38" s="61"/>
      <c r="D38" s="75"/>
      <c r="E38" s="75"/>
      <c r="F38" s="75"/>
      <c r="G38" s="75"/>
      <c r="H38" s="59"/>
      <c r="I38" s="108"/>
      <c r="J38" s="59"/>
      <c r="K38" s="108"/>
      <c r="L38" s="128"/>
      <c r="M38" s="128"/>
      <c r="N38" s="128"/>
      <c r="O38" s="128"/>
      <c r="P38" s="128"/>
      <c r="Q38" s="128"/>
      <c r="R38" s="128"/>
      <c r="S38" s="128"/>
      <c r="T38" s="128"/>
      <c r="U38" s="138"/>
      <c r="V38" s="138"/>
      <c r="W38" s="138"/>
    </row>
    <row r="39" spans="1:23">
      <c r="A39" s="71"/>
      <c r="B39" s="53" t="s">
        <v>173</v>
      </c>
      <c r="C39" s="78" t="s">
        <v>19</v>
      </c>
      <c r="D39" s="79"/>
      <c r="E39" s="79"/>
      <c r="F39" s="79"/>
      <c r="G39" s="79">
        <f>SUM(G40:G49)</f>
        <v>26</v>
      </c>
      <c r="H39" s="74">
        <f>SUM(H40:H49)</f>
        <v>26</v>
      </c>
      <c r="I39" s="121"/>
      <c r="J39" s="122"/>
      <c r="K39" s="123"/>
      <c r="L39" s="125"/>
      <c r="M39" s="125"/>
      <c r="N39" s="125"/>
      <c r="O39" s="125"/>
      <c r="P39" s="125"/>
      <c r="Q39" s="125"/>
      <c r="R39" s="125"/>
      <c r="S39" s="125"/>
      <c r="T39" s="125"/>
      <c r="U39" s="125"/>
      <c r="V39" s="125"/>
      <c r="W39" s="125"/>
    </row>
    <row r="40" spans="1:23">
      <c r="A40" s="71"/>
      <c r="B40" s="60"/>
      <c r="C40" s="53" t="s">
        <v>174</v>
      </c>
      <c r="D40" s="75" t="s">
        <v>175</v>
      </c>
      <c r="E40" s="75" t="s">
        <v>176</v>
      </c>
      <c r="F40" s="75" t="s">
        <v>177</v>
      </c>
      <c r="G40" s="75">
        <v>7</v>
      </c>
      <c r="H40" s="59">
        <v>7</v>
      </c>
      <c r="I40" s="108"/>
      <c r="J40" s="59" t="s">
        <v>178</v>
      </c>
      <c r="K40" s="108"/>
      <c r="L40" s="126" t="s">
        <v>179</v>
      </c>
      <c r="M40" s="126" t="s">
        <v>96</v>
      </c>
      <c r="N40" s="129" t="s">
        <v>180</v>
      </c>
      <c r="O40" s="130"/>
      <c r="P40" s="130"/>
      <c r="Q40" s="130"/>
      <c r="R40" s="161"/>
      <c r="S40" s="126" t="s">
        <v>181</v>
      </c>
      <c r="T40" s="135"/>
      <c r="U40" s="135" t="s">
        <v>70</v>
      </c>
      <c r="V40" s="135"/>
      <c r="W40" s="135" t="s">
        <v>70</v>
      </c>
    </row>
    <row r="41" spans="1:23">
      <c r="A41" s="71"/>
      <c r="B41" s="60"/>
      <c r="C41" s="60"/>
      <c r="D41" s="75" t="s">
        <v>182</v>
      </c>
      <c r="E41" s="80">
        <v>1</v>
      </c>
      <c r="F41" s="80">
        <v>1</v>
      </c>
      <c r="G41" s="75">
        <v>6</v>
      </c>
      <c r="H41" s="59">
        <v>6</v>
      </c>
      <c r="I41" s="108"/>
      <c r="J41" s="59" t="s">
        <v>183</v>
      </c>
      <c r="K41" s="108"/>
      <c r="L41" s="127"/>
      <c r="M41" s="127"/>
      <c r="N41" s="131"/>
      <c r="O41" s="132"/>
      <c r="P41" s="132"/>
      <c r="Q41" s="132"/>
      <c r="R41" s="162"/>
      <c r="S41" s="127"/>
      <c r="T41" s="137"/>
      <c r="U41" s="137"/>
      <c r="V41" s="137"/>
      <c r="W41" s="137"/>
    </row>
    <row r="42" spans="1:23">
      <c r="A42" s="71"/>
      <c r="B42" s="60"/>
      <c r="C42" s="61"/>
      <c r="D42" s="75"/>
      <c r="E42" s="75"/>
      <c r="F42" s="75"/>
      <c r="G42" s="75"/>
      <c r="H42" s="59"/>
      <c r="I42" s="108"/>
      <c r="J42" s="59"/>
      <c r="K42" s="108"/>
      <c r="L42" s="127"/>
      <c r="M42" s="128"/>
      <c r="N42" s="133"/>
      <c r="O42" s="134"/>
      <c r="P42" s="134"/>
      <c r="Q42" s="134"/>
      <c r="R42" s="163"/>
      <c r="S42" s="127"/>
      <c r="T42" s="138"/>
      <c r="U42" s="138"/>
      <c r="V42" s="138"/>
      <c r="W42" s="138"/>
    </row>
    <row r="43" spans="1:23">
      <c r="A43" s="71"/>
      <c r="B43" s="60"/>
      <c r="C43" s="58" t="s">
        <v>184</v>
      </c>
      <c r="D43" s="75"/>
      <c r="E43" s="75"/>
      <c r="F43" s="75"/>
      <c r="G43" s="75"/>
      <c r="H43" s="59"/>
      <c r="I43" s="108"/>
      <c r="J43" s="59"/>
      <c r="K43" s="108"/>
      <c r="L43" s="127"/>
      <c r="M43" s="135" t="s">
        <v>96</v>
      </c>
      <c r="N43" s="136" t="s">
        <v>185</v>
      </c>
      <c r="O43" s="130"/>
      <c r="P43" s="130"/>
      <c r="Q43" s="130"/>
      <c r="R43" s="161"/>
      <c r="S43" s="127"/>
      <c r="T43" s="135"/>
      <c r="U43" s="135" t="s">
        <v>70</v>
      </c>
      <c r="V43" s="135" t="s">
        <v>70</v>
      </c>
      <c r="W43" s="135" t="s">
        <v>70</v>
      </c>
    </row>
    <row r="44" spans="1:23">
      <c r="A44" s="71"/>
      <c r="B44" s="60"/>
      <c r="C44" s="58"/>
      <c r="D44" s="75"/>
      <c r="E44" s="75"/>
      <c r="F44" s="75"/>
      <c r="G44" s="75"/>
      <c r="H44" s="59"/>
      <c r="I44" s="108"/>
      <c r="J44" s="59"/>
      <c r="K44" s="108"/>
      <c r="L44" s="127"/>
      <c r="M44" s="137"/>
      <c r="N44" s="133"/>
      <c r="O44" s="134"/>
      <c r="P44" s="134"/>
      <c r="Q44" s="134"/>
      <c r="R44" s="163"/>
      <c r="S44" s="127"/>
      <c r="T44" s="137"/>
      <c r="U44" s="137"/>
      <c r="V44" s="137"/>
      <c r="W44" s="137"/>
    </row>
    <row r="45" spans="1:23">
      <c r="A45" s="71"/>
      <c r="B45" s="60"/>
      <c r="C45" s="58"/>
      <c r="D45" s="75"/>
      <c r="E45" s="75"/>
      <c r="F45" s="75"/>
      <c r="G45" s="75"/>
      <c r="H45" s="59"/>
      <c r="I45" s="108"/>
      <c r="J45" s="59"/>
      <c r="K45" s="108"/>
      <c r="L45" s="127"/>
      <c r="M45" s="137"/>
      <c r="N45" s="136" t="s">
        <v>186</v>
      </c>
      <c r="O45" s="130"/>
      <c r="P45" s="130"/>
      <c r="Q45" s="130"/>
      <c r="R45" s="161"/>
      <c r="S45" s="127"/>
      <c r="T45" s="137"/>
      <c r="U45" s="137"/>
      <c r="V45" s="137"/>
      <c r="W45" s="137"/>
    </row>
    <row r="46" spans="1:23">
      <c r="A46" s="71"/>
      <c r="B46" s="60"/>
      <c r="C46" s="58"/>
      <c r="D46" s="75"/>
      <c r="E46" s="75"/>
      <c r="F46" s="75"/>
      <c r="G46" s="75"/>
      <c r="H46" s="59"/>
      <c r="I46" s="108"/>
      <c r="J46" s="59"/>
      <c r="K46" s="108"/>
      <c r="L46" s="127"/>
      <c r="M46" s="138"/>
      <c r="N46" s="133"/>
      <c r="O46" s="134"/>
      <c r="P46" s="134"/>
      <c r="Q46" s="134"/>
      <c r="R46" s="163"/>
      <c r="S46" s="127"/>
      <c r="T46" s="138"/>
      <c r="U46" s="138"/>
      <c r="V46" s="138"/>
      <c r="W46" s="138"/>
    </row>
    <row r="47" spans="1:23">
      <c r="A47" s="71"/>
      <c r="B47" s="60"/>
      <c r="C47" s="58" t="s">
        <v>187</v>
      </c>
      <c r="D47" s="75" t="s">
        <v>188</v>
      </c>
      <c r="E47" s="80">
        <v>1</v>
      </c>
      <c r="F47" s="80">
        <v>1</v>
      </c>
      <c r="G47" s="75">
        <v>13</v>
      </c>
      <c r="H47" s="59">
        <v>13</v>
      </c>
      <c r="I47" s="108"/>
      <c r="J47" s="59" t="s">
        <v>188</v>
      </c>
      <c r="K47" s="108"/>
      <c r="L47" s="127"/>
      <c r="M47" s="126" t="s">
        <v>96</v>
      </c>
      <c r="N47" s="129" t="s">
        <v>180</v>
      </c>
      <c r="O47" s="130"/>
      <c r="P47" s="130"/>
      <c r="Q47" s="130"/>
      <c r="R47" s="161"/>
      <c r="S47" s="127"/>
      <c r="T47" s="135"/>
      <c r="U47" s="135" t="s">
        <v>70</v>
      </c>
      <c r="V47" s="135"/>
      <c r="W47" s="135" t="s">
        <v>70</v>
      </c>
    </row>
    <row r="48" spans="1:23">
      <c r="A48" s="71"/>
      <c r="B48" s="60"/>
      <c r="C48" s="58"/>
      <c r="D48" s="75"/>
      <c r="E48" s="75"/>
      <c r="F48" s="75"/>
      <c r="G48" s="75"/>
      <c r="H48" s="59"/>
      <c r="I48" s="108"/>
      <c r="J48" s="59"/>
      <c r="K48" s="108"/>
      <c r="L48" s="127"/>
      <c r="M48" s="127"/>
      <c r="N48" s="131"/>
      <c r="O48" s="132"/>
      <c r="P48" s="132"/>
      <c r="Q48" s="132"/>
      <c r="R48" s="162"/>
      <c r="S48" s="127"/>
      <c r="T48" s="137"/>
      <c r="U48" s="137"/>
      <c r="V48" s="137"/>
      <c r="W48" s="137"/>
    </row>
    <row r="49" spans="1:23">
      <c r="A49" s="71"/>
      <c r="B49" s="61"/>
      <c r="C49" s="58"/>
      <c r="D49" s="75"/>
      <c r="E49" s="75"/>
      <c r="F49" s="75"/>
      <c r="G49" s="75"/>
      <c r="H49" s="59"/>
      <c r="I49" s="108"/>
      <c r="J49" s="59"/>
      <c r="K49" s="108"/>
      <c r="L49" s="128"/>
      <c r="M49" s="128"/>
      <c r="N49" s="133"/>
      <c r="O49" s="134"/>
      <c r="P49" s="134"/>
      <c r="Q49" s="134"/>
      <c r="R49" s="163"/>
      <c r="S49" s="128"/>
      <c r="T49" s="138"/>
      <c r="U49" s="138"/>
      <c r="V49" s="138"/>
      <c r="W49" s="138"/>
    </row>
    <row r="50" spans="1:23">
      <c r="A50" s="71"/>
      <c r="B50" s="53" t="s">
        <v>189</v>
      </c>
      <c r="C50" s="78" t="s">
        <v>19</v>
      </c>
      <c r="D50" s="81"/>
      <c r="E50" s="81"/>
      <c r="F50" s="81"/>
      <c r="G50" s="81">
        <f>SUM(G51:G58)</f>
        <v>20</v>
      </c>
      <c r="H50" s="74">
        <f>SUM(H51:H58)</f>
        <v>20</v>
      </c>
      <c r="I50" s="121"/>
      <c r="J50" s="122"/>
      <c r="K50" s="123"/>
      <c r="L50" s="139"/>
      <c r="M50" s="140"/>
      <c r="N50" s="140"/>
      <c r="O50" s="140"/>
      <c r="P50" s="140"/>
      <c r="Q50" s="140"/>
      <c r="R50" s="140"/>
      <c r="S50" s="140"/>
      <c r="T50" s="140"/>
      <c r="U50" s="140"/>
      <c r="V50" s="140"/>
      <c r="W50" s="140"/>
    </row>
    <row r="51" spans="1:23">
      <c r="A51" s="71"/>
      <c r="B51" s="60"/>
      <c r="C51" s="82" t="s">
        <v>190</v>
      </c>
      <c r="D51" s="75"/>
      <c r="E51" s="75"/>
      <c r="F51" s="75"/>
      <c r="G51" s="75"/>
      <c r="H51" s="59"/>
      <c r="I51" s="108"/>
      <c r="J51" s="59"/>
      <c r="K51" s="108"/>
      <c r="L51" s="126" t="s">
        <v>191</v>
      </c>
      <c r="M51" s="135" t="s">
        <v>96</v>
      </c>
      <c r="N51" s="136" t="s">
        <v>185</v>
      </c>
      <c r="O51" s="130"/>
      <c r="P51" s="130"/>
      <c r="Q51" s="130"/>
      <c r="R51" s="161"/>
      <c r="S51" s="135"/>
      <c r="T51" s="135" t="s">
        <v>70</v>
      </c>
      <c r="U51" s="135" t="s">
        <v>70</v>
      </c>
      <c r="V51" s="135" t="s">
        <v>70</v>
      </c>
      <c r="W51" s="135" t="s">
        <v>70</v>
      </c>
    </row>
    <row r="52" spans="1:23">
      <c r="A52" s="71"/>
      <c r="B52" s="60"/>
      <c r="C52" s="83"/>
      <c r="D52" s="75"/>
      <c r="E52" s="75"/>
      <c r="F52" s="75"/>
      <c r="G52" s="75"/>
      <c r="H52" s="59"/>
      <c r="I52" s="108"/>
      <c r="J52" s="59"/>
      <c r="K52" s="108"/>
      <c r="L52" s="127"/>
      <c r="M52" s="137"/>
      <c r="N52" s="131"/>
      <c r="O52" s="132"/>
      <c r="P52" s="132"/>
      <c r="Q52" s="132"/>
      <c r="R52" s="162"/>
      <c r="S52" s="137"/>
      <c r="T52" s="138"/>
      <c r="U52" s="138"/>
      <c r="V52" s="138"/>
      <c r="W52" s="138"/>
    </row>
    <row r="53" spans="1:23">
      <c r="A53" s="71"/>
      <c r="B53" s="60"/>
      <c r="C53" s="84" t="s">
        <v>192</v>
      </c>
      <c r="D53" s="75" t="s">
        <v>193</v>
      </c>
      <c r="E53" s="80">
        <v>1</v>
      </c>
      <c r="F53" s="80">
        <v>1</v>
      </c>
      <c r="G53" s="75">
        <v>20</v>
      </c>
      <c r="H53" s="59">
        <v>20</v>
      </c>
      <c r="I53" s="108"/>
      <c r="J53" s="59" t="s">
        <v>165</v>
      </c>
      <c r="K53" s="108"/>
      <c r="L53" s="127"/>
      <c r="M53" s="137"/>
      <c r="N53" s="131"/>
      <c r="O53" s="132"/>
      <c r="P53" s="132"/>
      <c r="Q53" s="132"/>
      <c r="R53" s="162"/>
      <c r="S53" s="137"/>
      <c r="T53" s="135" t="s">
        <v>70</v>
      </c>
      <c r="U53" s="135" t="s">
        <v>70</v>
      </c>
      <c r="V53" s="135" t="s">
        <v>70</v>
      </c>
      <c r="W53" s="135" t="s">
        <v>70</v>
      </c>
    </row>
    <row r="54" spans="1:23">
      <c r="A54" s="71"/>
      <c r="B54" s="60"/>
      <c r="C54" s="84"/>
      <c r="D54" s="75"/>
      <c r="E54" s="75"/>
      <c r="F54" s="75"/>
      <c r="G54" s="75"/>
      <c r="H54" s="59"/>
      <c r="I54" s="108"/>
      <c r="J54" s="59"/>
      <c r="K54" s="108"/>
      <c r="L54" s="127"/>
      <c r="M54" s="137"/>
      <c r="N54" s="133"/>
      <c r="O54" s="134"/>
      <c r="P54" s="134"/>
      <c r="Q54" s="134"/>
      <c r="R54" s="163"/>
      <c r="S54" s="138"/>
      <c r="T54" s="138"/>
      <c r="U54" s="138"/>
      <c r="V54" s="138"/>
      <c r="W54" s="138"/>
    </row>
    <row r="55" spans="1:23">
      <c r="A55" s="71"/>
      <c r="B55" s="60"/>
      <c r="C55" s="82" t="s">
        <v>194</v>
      </c>
      <c r="D55" s="75"/>
      <c r="E55" s="75"/>
      <c r="F55" s="75"/>
      <c r="G55" s="75"/>
      <c r="H55" s="59"/>
      <c r="I55" s="108"/>
      <c r="J55" s="59"/>
      <c r="K55" s="108"/>
      <c r="L55" s="127"/>
      <c r="M55" s="137"/>
      <c r="N55" s="136" t="s">
        <v>195</v>
      </c>
      <c r="O55" s="130"/>
      <c r="P55" s="130"/>
      <c r="Q55" s="130"/>
      <c r="R55" s="161"/>
      <c r="S55" s="135"/>
      <c r="T55" s="135" t="s">
        <v>70</v>
      </c>
      <c r="U55" s="135" t="s">
        <v>70</v>
      </c>
      <c r="V55" s="135" t="s">
        <v>70</v>
      </c>
      <c r="W55" s="135" t="s">
        <v>70</v>
      </c>
    </row>
    <row r="56" spans="1:23">
      <c r="A56" s="71"/>
      <c r="B56" s="60"/>
      <c r="C56" s="83"/>
      <c r="D56" s="75"/>
      <c r="E56" s="75"/>
      <c r="F56" s="75"/>
      <c r="G56" s="75"/>
      <c r="H56" s="59"/>
      <c r="I56" s="108"/>
      <c r="J56" s="59"/>
      <c r="K56" s="108"/>
      <c r="L56" s="127"/>
      <c r="M56" s="137"/>
      <c r="N56" s="131"/>
      <c r="O56" s="132"/>
      <c r="P56" s="132"/>
      <c r="Q56" s="132"/>
      <c r="R56" s="162"/>
      <c r="S56" s="137"/>
      <c r="T56" s="138"/>
      <c r="U56" s="138"/>
      <c r="V56" s="138"/>
      <c r="W56" s="138"/>
    </row>
    <row r="57" spans="1:23">
      <c r="A57" s="71"/>
      <c r="B57" s="60"/>
      <c r="C57" s="82" t="s">
        <v>196</v>
      </c>
      <c r="D57" s="75"/>
      <c r="E57" s="75"/>
      <c r="F57" s="75"/>
      <c r="G57" s="75"/>
      <c r="H57" s="59"/>
      <c r="I57" s="108"/>
      <c r="J57" s="59"/>
      <c r="K57" s="108"/>
      <c r="L57" s="127"/>
      <c r="M57" s="137"/>
      <c r="N57" s="131"/>
      <c r="O57" s="132"/>
      <c r="P57" s="132"/>
      <c r="Q57" s="132"/>
      <c r="R57" s="162"/>
      <c r="S57" s="137"/>
      <c r="T57" s="135" t="s">
        <v>70</v>
      </c>
      <c r="U57" s="135" t="s">
        <v>70</v>
      </c>
      <c r="V57" s="135" t="s">
        <v>70</v>
      </c>
      <c r="W57" s="135" t="s">
        <v>70</v>
      </c>
    </row>
    <row r="58" spans="1:23">
      <c r="A58" s="71"/>
      <c r="B58" s="61"/>
      <c r="C58" s="83"/>
      <c r="D58" s="75"/>
      <c r="E58" s="75"/>
      <c r="F58" s="75"/>
      <c r="G58" s="75"/>
      <c r="H58" s="59"/>
      <c r="I58" s="108"/>
      <c r="J58" s="59"/>
      <c r="K58" s="108"/>
      <c r="L58" s="128"/>
      <c r="M58" s="138"/>
      <c r="N58" s="133"/>
      <c r="O58" s="134"/>
      <c r="P58" s="134"/>
      <c r="Q58" s="134"/>
      <c r="R58" s="163"/>
      <c r="S58" s="138"/>
      <c r="T58" s="138"/>
      <c r="U58" s="138"/>
      <c r="V58" s="138"/>
      <c r="W58" s="138"/>
    </row>
    <row r="59" spans="1:23">
      <c r="A59" s="71"/>
      <c r="B59" s="53" t="s">
        <v>197</v>
      </c>
      <c r="C59" s="78" t="s">
        <v>19</v>
      </c>
      <c r="D59" s="81"/>
      <c r="E59" s="81"/>
      <c r="F59" s="81"/>
      <c r="G59" s="73">
        <f>SUM(G60:G62)</f>
        <v>7</v>
      </c>
      <c r="H59" s="74">
        <f>SUM(H60:H62)</f>
        <v>7</v>
      </c>
      <c r="I59" s="121"/>
      <c r="J59" s="122"/>
      <c r="K59" s="123"/>
      <c r="L59" s="140"/>
      <c r="M59" s="140"/>
      <c r="N59" s="140"/>
      <c r="O59" s="140"/>
      <c r="P59" s="140"/>
      <c r="Q59" s="140"/>
      <c r="R59" s="140"/>
      <c r="S59" s="140"/>
      <c r="T59" s="140"/>
      <c r="U59" s="140"/>
      <c r="V59" s="140"/>
      <c r="W59" s="140"/>
    </row>
    <row r="60" ht="21" customHeight="1" spans="1:23">
      <c r="A60" s="71"/>
      <c r="B60" s="60"/>
      <c r="C60" s="85" t="s">
        <v>198</v>
      </c>
      <c r="D60" s="75" t="s">
        <v>199</v>
      </c>
      <c r="E60" s="80">
        <v>1</v>
      </c>
      <c r="F60" s="80">
        <v>1</v>
      </c>
      <c r="G60" s="75">
        <v>7</v>
      </c>
      <c r="H60" s="59">
        <v>7</v>
      </c>
      <c r="I60" s="108"/>
      <c r="J60" s="59" t="s">
        <v>200</v>
      </c>
      <c r="K60" s="108"/>
      <c r="L60" s="126" t="s">
        <v>201</v>
      </c>
      <c r="M60" s="126" t="s">
        <v>96</v>
      </c>
      <c r="N60" s="129" t="s">
        <v>180</v>
      </c>
      <c r="O60" s="130"/>
      <c r="P60" s="130"/>
      <c r="Q60" s="130"/>
      <c r="R60" s="161"/>
      <c r="S60" s="126" t="s">
        <v>202</v>
      </c>
      <c r="T60" s="135" t="s">
        <v>70</v>
      </c>
      <c r="U60" s="135" t="s">
        <v>70</v>
      </c>
      <c r="V60" s="135" t="s">
        <v>70</v>
      </c>
      <c r="W60" s="135" t="s">
        <v>70</v>
      </c>
    </row>
    <row r="61" ht="21" customHeight="1" spans="1:23">
      <c r="A61" s="71"/>
      <c r="B61" s="60"/>
      <c r="C61" s="86"/>
      <c r="D61" s="75"/>
      <c r="E61" s="75"/>
      <c r="F61" s="75"/>
      <c r="G61" s="75"/>
      <c r="H61" s="59"/>
      <c r="I61" s="108"/>
      <c r="J61" s="59"/>
      <c r="K61" s="108"/>
      <c r="L61" s="127"/>
      <c r="M61" s="127"/>
      <c r="N61" s="131"/>
      <c r="O61" s="132"/>
      <c r="P61" s="132"/>
      <c r="Q61" s="132"/>
      <c r="R61" s="162"/>
      <c r="S61" s="127"/>
      <c r="T61" s="137"/>
      <c r="U61" s="137"/>
      <c r="V61" s="137"/>
      <c r="W61" s="137"/>
    </row>
    <row r="62" ht="21" customHeight="1" spans="1:23">
      <c r="A62" s="87"/>
      <c r="B62" s="61"/>
      <c r="C62" s="88"/>
      <c r="D62" s="75"/>
      <c r="E62" s="75"/>
      <c r="F62" s="75"/>
      <c r="G62" s="75"/>
      <c r="H62" s="59"/>
      <c r="I62" s="108"/>
      <c r="J62" s="59"/>
      <c r="K62" s="108"/>
      <c r="L62" s="128"/>
      <c r="M62" s="128"/>
      <c r="N62" s="133"/>
      <c r="O62" s="134"/>
      <c r="P62" s="134"/>
      <c r="Q62" s="134"/>
      <c r="R62" s="163"/>
      <c r="S62" s="128"/>
      <c r="T62" s="138"/>
      <c r="U62" s="138"/>
      <c r="V62" s="138"/>
      <c r="W62" s="138"/>
    </row>
    <row r="63" ht="76.5" customHeight="1" spans="1:23">
      <c r="A63" s="67" t="s">
        <v>203</v>
      </c>
      <c r="B63" s="89" t="s">
        <v>204</v>
      </c>
      <c r="C63" s="54" t="s">
        <v>205</v>
      </c>
      <c r="D63" s="90" t="s">
        <v>145</v>
      </c>
      <c r="E63" s="90" t="s">
        <v>145</v>
      </c>
      <c r="F63" s="90" t="s">
        <v>145</v>
      </c>
      <c r="G63" s="53">
        <v>-5</v>
      </c>
      <c r="H63" s="59"/>
      <c r="I63" s="108"/>
      <c r="J63" s="59"/>
      <c r="K63" s="108"/>
      <c r="L63" s="141" t="s">
        <v>206</v>
      </c>
      <c r="M63" s="142" t="s">
        <v>67</v>
      </c>
      <c r="N63" s="143" t="s">
        <v>207</v>
      </c>
      <c r="O63" s="144"/>
      <c r="P63" s="144"/>
      <c r="Q63" s="144"/>
      <c r="R63" s="164"/>
      <c r="S63" s="165" t="s">
        <v>208</v>
      </c>
      <c r="T63" s="138"/>
      <c r="U63" s="138"/>
      <c r="V63" s="138"/>
      <c r="W63" s="138"/>
    </row>
    <row r="64" ht="48" spans="1:23">
      <c r="A64" s="87"/>
      <c r="B64" s="91"/>
      <c r="C64" s="54" t="s">
        <v>209</v>
      </c>
      <c r="D64" s="92"/>
      <c r="E64" s="92"/>
      <c r="F64" s="92"/>
      <c r="G64" s="61"/>
      <c r="H64" s="59"/>
      <c r="I64" s="108"/>
      <c r="J64" s="59"/>
      <c r="K64" s="108"/>
      <c r="L64" s="145" t="s">
        <v>210</v>
      </c>
      <c r="M64" s="146"/>
      <c r="N64" s="143" t="s">
        <v>211</v>
      </c>
      <c r="O64" s="144"/>
      <c r="P64" s="144"/>
      <c r="Q64" s="144"/>
      <c r="R64" s="164"/>
      <c r="S64" s="166"/>
      <c r="T64" s="138" t="s">
        <v>70</v>
      </c>
      <c r="U64" s="138"/>
      <c r="V64" s="138" t="s">
        <v>70</v>
      </c>
      <c r="W64" s="138" t="s">
        <v>70</v>
      </c>
    </row>
    <row r="65" s="2" customFormat="1" ht="26.25" customHeight="1" spans="1:23">
      <c r="A65" s="15" t="s">
        <v>212</v>
      </c>
      <c r="B65" s="15"/>
      <c r="C65" s="167" t="s">
        <v>213</v>
      </c>
      <c r="D65" s="167"/>
      <c r="E65" s="167"/>
      <c r="F65" s="167"/>
      <c r="G65" s="167"/>
      <c r="H65" s="167"/>
      <c r="I65" s="167"/>
      <c r="J65" s="167"/>
      <c r="K65" s="167"/>
      <c r="L65" s="167"/>
      <c r="M65" s="167"/>
      <c r="N65" s="167"/>
      <c r="O65" s="167"/>
      <c r="P65" s="167"/>
      <c r="Q65" s="167"/>
      <c r="R65" s="167"/>
      <c r="S65" s="167"/>
      <c r="T65" s="167"/>
      <c r="U65" s="167"/>
      <c r="V65" s="167"/>
      <c r="W65" s="167"/>
    </row>
    <row r="66" s="2" customFormat="1" ht="26.25" customHeight="1" spans="1:23">
      <c r="A66" s="15" t="s">
        <v>214</v>
      </c>
      <c r="B66" s="15"/>
      <c r="C66" s="167" t="s">
        <v>215</v>
      </c>
      <c r="D66" s="167"/>
      <c r="E66" s="167"/>
      <c r="F66" s="167"/>
      <c r="G66" s="167"/>
      <c r="H66" s="167"/>
      <c r="I66" s="167"/>
      <c r="J66" s="167"/>
      <c r="K66" s="167"/>
      <c r="L66" s="167"/>
      <c r="M66" s="167"/>
      <c r="N66" s="167"/>
      <c r="O66" s="167"/>
      <c r="P66" s="167"/>
      <c r="Q66" s="167"/>
      <c r="R66" s="167"/>
      <c r="S66" s="167"/>
      <c r="T66" s="167"/>
      <c r="U66" s="167"/>
      <c r="V66" s="167"/>
      <c r="W66" s="167"/>
    </row>
    <row r="67" s="2" customFormat="1" ht="26.25" customHeight="1" spans="1:23">
      <c r="A67" s="168" t="s">
        <v>216</v>
      </c>
      <c r="B67" s="168"/>
      <c r="C67" s="167" t="s">
        <v>217</v>
      </c>
      <c r="D67" s="167"/>
      <c r="E67" s="167"/>
      <c r="F67" s="167"/>
      <c r="G67" s="167"/>
      <c r="H67" s="167"/>
      <c r="I67" s="167"/>
      <c r="J67" s="167"/>
      <c r="K67" s="167"/>
      <c r="L67" s="167"/>
      <c r="M67" s="167"/>
      <c r="N67" s="167"/>
      <c r="O67" s="167"/>
      <c r="P67" s="167"/>
      <c r="Q67" s="167"/>
      <c r="R67" s="167"/>
      <c r="S67" s="167"/>
      <c r="T67" s="167"/>
      <c r="U67" s="167"/>
      <c r="V67" s="167"/>
      <c r="W67" s="167"/>
    </row>
    <row r="68" s="3" customFormat="1" spans="1:23">
      <c r="A68" s="169" t="s">
        <v>218</v>
      </c>
      <c r="B68" s="169"/>
      <c r="C68" s="169"/>
      <c r="D68" s="169"/>
      <c r="E68" s="169"/>
      <c r="F68" s="169"/>
      <c r="G68" s="169"/>
      <c r="H68" s="169"/>
      <c r="I68" s="169"/>
      <c r="J68" s="169"/>
      <c r="K68" s="169"/>
      <c r="L68" s="169"/>
      <c r="M68" s="169"/>
      <c r="N68" s="169"/>
      <c r="O68" s="169"/>
      <c r="P68" s="169"/>
      <c r="Q68" s="169"/>
      <c r="R68" s="169"/>
      <c r="S68" s="169"/>
      <c r="T68" s="169"/>
      <c r="U68" s="169"/>
      <c r="V68" s="169"/>
      <c r="W68" s="169"/>
    </row>
    <row r="69" s="3" customFormat="1" spans="1:23">
      <c r="A69" s="132" t="s">
        <v>219</v>
      </c>
      <c r="B69" s="132"/>
      <c r="C69" s="132"/>
      <c r="D69" s="132"/>
      <c r="E69" s="132"/>
      <c r="F69" s="132"/>
      <c r="G69" s="132"/>
      <c r="H69" s="132"/>
      <c r="I69" s="132"/>
      <c r="J69" s="132"/>
      <c r="K69" s="132"/>
      <c r="L69" s="132"/>
      <c r="M69" s="132"/>
      <c r="N69" s="132"/>
      <c r="O69" s="132"/>
      <c r="P69" s="132"/>
      <c r="Q69" s="132"/>
      <c r="R69" s="132"/>
      <c r="S69" s="132"/>
      <c r="T69" s="132"/>
      <c r="U69" s="132"/>
      <c r="V69" s="132"/>
      <c r="W69" s="132"/>
    </row>
    <row r="70" s="3" customFormat="1" spans="1:23">
      <c r="A70" s="132" t="s">
        <v>220</v>
      </c>
      <c r="B70" s="132"/>
      <c r="C70" s="132"/>
      <c r="D70" s="132"/>
      <c r="E70" s="132"/>
      <c r="F70" s="132"/>
      <c r="G70" s="132"/>
      <c r="H70" s="132"/>
      <c r="I70" s="132"/>
      <c r="J70" s="132"/>
      <c r="K70" s="132"/>
      <c r="L70" s="132"/>
      <c r="M70" s="132"/>
      <c r="N70" s="132"/>
      <c r="O70" s="132"/>
      <c r="P70" s="132"/>
      <c r="Q70" s="132"/>
      <c r="R70" s="132"/>
      <c r="S70" s="132"/>
      <c r="T70" s="132"/>
      <c r="U70" s="169"/>
      <c r="V70" s="169"/>
      <c r="W70" s="169"/>
    </row>
    <row r="71" s="3" customFormat="1" spans="1:23">
      <c r="A71" s="132" t="s">
        <v>221</v>
      </c>
      <c r="B71" s="132"/>
      <c r="C71" s="132"/>
      <c r="D71" s="132"/>
      <c r="E71" s="132"/>
      <c r="F71" s="132"/>
      <c r="G71" s="132"/>
      <c r="H71" s="132"/>
      <c r="I71" s="132"/>
      <c r="J71" s="132"/>
      <c r="K71" s="132"/>
      <c r="L71" s="132"/>
      <c r="M71" s="132"/>
      <c r="N71" s="132"/>
      <c r="O71" s="132"/>
      <c r="P71" s="132"/>
      <c r="Q71" s="132"/>
      <c r="R71" s="132"/>
      <c r="S71" s="132"/>
      <c r="T71" s="132"/>
      <c r="U71" s="132"/>
      <c r="V71" s="132"/>
      <c r="W71" s="132"/>
    </row>
    <row r="72" s="3" customFormat="1" ht="21" customHeight="1" spans="1:23">
      <c r="A72" s="132" t="s">
        <v>222</v>
      </c>
      <c r="B72" s="170"/>
      <c r="C72" s="170"/>
      <c r="D72" s="170"/>
      <c r="E72" s="170"/>
      <c r="F72" s="170"/>
      <c r="G72" s="170"/>
      <c r="H72" s="170"/>
      <c r="I72" s="170"/>
      <c r="J72" s="170"/>
      <c r="K72" s="170"/>
      <c r="L72" s="170"/>
      <c r="M72" s="170"/>
      <c r="N72" s="170"/>
      <c r="O72" s="170"/>
      <c r="P72" s="170"/>
      <c r="Q72" s="170"/>
      <c r="R72" s="170"/>
      <c r="S72" s="170"/>
      <c r="T72" s="170"/>
      <c r="U72" s="170"/>
      <c r="V72" s="170"/>
      <c r="W72" s="170"/>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60:R62"/>
    <mergeCell ref="N55:R58"/>
    <mergeCell ref="N51:R54"/>
    <mergeCell ref="N47:R49"/>
    <mergeCell ref="N45:R46"/>
    <mergeCell ref="N40:R42"/>
    <mergeCell ref="N43:R44"/>
    <mergeCell ref="D20:F33"/>
    <mergeCell ref="A11:B12"/>
    <mergeCell ref="A13:B14"/>
    <mergeCell ref="A6:B10"/>
    <mergeCell ref="G6:H7"/>
    <mergeCell ref="J6:W7"/>
    <mergeCell ref="J8:W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中职免学费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千年一叹</cp:lastModifiedBy>
  <dcterms:created xsi:type="dcterms:W3CDTF">2025-04-18T04:55:00Z</dcterms:created>
  <dcterms:modified xsi:type="dcterms:W3CDTF">2025-04-28T09:05:14Z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BC3E4549B53C411AB3E679634A4EB4D2_13</vt:lpwstr>
  </property>
  <property fmtid="{D5CDD505-2E9C-101B-9397-08002B2CF9AE}" pid="3" name="KSOProductBuildVer">
    <vt:lpwstr>2052-12.1.0.20784</vt:lpwstr>
  </property>
</Properties>
</file>