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绵竹市2025年第一批德阳市级财政衔接推进乡村振兴补助资金安排" sheetId="4" r:id="rId1"/>
  </sheets>
  <definedNames>
    <definedName name="_xlnm.Print_Titles" localSheetId="0">绵竹市2025年第一批德阳市级财政衔接推进乡村振兴补助资金安排!$1:$5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<sst xmlns="http://schemas.openxmlformats.org/spreadsheetml/2006/main" count="64" uniqueCount="48">
  <si>
    <t>附件1：</t>
  </si>
  <si>
    <t>绵竹市2025年第一批、第二批德阳市级财政衔接推进乡村振兴补助资金安排计划</t>
  </si>
  <si>
    <t>单位：万元</t>
  </si>
  <si>
    <t>序号</t>
  </si>
  <si>
    <t>项目主管部门</t>
  </si>
  <si>
    <t>项目名称</t>
  </si>
  <si>
    <t>项目实施地点</t>
  </si>
  <si>
    <t>项目实施内容</t>
  </si>
  <si>
    <t>合计</t>
  </si>
  <si>
    <t>计划安排资金</t>
  </si>
  <si>
    <t>备注</t>
  </si>
  <si>
    <t>中央资金</t>
  </si>
  <si>
    <t>省级资金</t>
  </si>
  <si>
    <t>市级资金</t>
  </si>
  <si>
    <t>本级资金</t>
  </si>
  <si>
    <t>市交通局</t>
  </si>
  <si>
    <t>农村公路日常养护市级补助资金项目</t>
  </si>
  <si>
    <t>绵竹市</t>
  </si>
  <si>
    <t>支持我市对全市农村公路进行日常清扫保洁、绿化养护、道路维修、安防设施增设和维护等。</t>
  </si>
  <si>
    <t>定向资金</t>
  </si>
  <si>
    <t>市水利局</t>
  </si>
  <si>
    <t>2025年农业水价综合改革精准补贴和节水奖励资金项目（红光支渠新市镇蒲泉村七组段整治）</t>
  </si>
  <si>
    <t>新市镇蒲泉村</t>
  </si>
  <si>
    <t>整治红光支渠新市镇蒲泉村七组段450米，新建机耕桥一座，改建压力涵一处、台沟6米、过路涵两处。</t>
  </si>
  <si>
    <t>市委组织部
农业农村局</t>
  </si>
  <si>
    <t>扶持发展新型农村集体经济项目</t>
  </si>
  <si>
    <t>12个村</t>
  </si>
  <si>
    <t>扶持壮大发展新型农村集体经济</t>
  </si>
  <si>
    <t>农业农村局</t>
  </si>
  <si>
    <t>国省农业产业龙头企业奖励市级补助资金</t>
  </si>
  <si>
    <t>九龙镇</t>
  </si>
  <si>
    <t>对被认定为省级农业龙头企业的给予10万元的奖励，市级财政按照县级财政实际补助额的50%给予补助。</t>
  </si>
  <si>
    <t xml:space="preserve">农业种植园地优化改造市级补助资金
</t>
  </si>
  <si>
    <t>用于德阳市农业种植园地分类优化改造，低效园地“直接还田”种粮100亩，“间套作”种粮550亩。</t>
  </si>
  <si>
    <t>农机化发展市级补助资金项目</t>
  </si>
  <si>
    <r>
      <rPr>
        <sz val="11"/>
        <color theme="1"/>
        <rFont val="方正仿宋_GBK"/>
        <charset val="134"/>
      </rPr>
      <t>定向用于新建提灌站设施设备升级改造</t>
    </r>
    <r>
      <rPr>
        <sz val="11"/>
        <color theme="1"/>
        <rFont val="宋体"/>
        <charset val="134"/>
        <scheme val="minor"/>
      </rPr>
      <t>38</t>
    </r>
    <r>
      <rPr>
        <sz val="11"/>
        <color theme="1"/>
        <rFont val="方正仿宋简体"/>
        <charset val="134"/>
      </rPr>
      <t>处，保障农田灌溉用水</t>
    </r>
    <r>
      <rPr>
        <sz val="11"/>
        <color theme="1"/>
        <rFont val="宋体"/>
        <charset val="134"/>
        <scheme val="minor"/>
      </rPr>
      <t>500</t>
    </r>
    <r>
      <rPr>
        <sz val="11"/>
        <color theme="1"/>
        <rFont val="方正仿宋简体"/>
        <charset val="134"/>
      </rPr>
      <t>余亩。</t>
    </r>
  </si>
  <si>
    <t xml:space="preserve">高标准农田建设及建后管护市级补助资金
</t>
  </si>
  <si>
    <t>用于高标准农田的沟渠、道路、设备修护。</t>
  </si>
  <si>
    <t>汉旺镇白溪河村农产品产业发展项目</t>
  </si>
  <si>
    <t>汉旺镇白溪河村</t>
  </si>
  <si>
    <r>
      <rPr>
        <sz val="11"/>
        <color theme="1"/>
        <rFont val="方正仿宋_GBK"/>
        <charset val="134"/>
      </rPr>
      <t>用于修建厂房</t>
    </r>
    <r>
      <rPr>
        <sz val="11"/>
        <color theme="1"/>
        <rFont val="宋体"/>
        <charset val="134"/>
        <scheme val="minor"/>
      </rPr>
      <t>1200</t>
    </r>
    <r>
      <rPr>
        <sz val="11"/>
        <color theme="1"/>
        <rFont val="方正仿宋简体"/>
        <charset val="134"/>
      </rPr>
      <t>平方米、保鲜库</t>
    </r>
    <r>
      <rPr>
        <sz val="11"/>
        <color theme="1"/>
        <rFont val="宋体"/>
        <charset val="134"/>
        <scheme val="minor"/>
      </rPr>
      <t>3000</t>
    </r>
    <r>
      <rPr>
        <sz val="11"/>
        <color theme="1"/>
        <rFont val="方正仿宋简体"/>
        <charset val="134"/>
      </rPr>
      <t>立方米等附属设施。</t>
    </r>
  </si>
  <si>
    <t>孝德镇桐麻村粮食仓储项目</t>
  </si>
  <si>
    <t>孝德镇桐麻村</t>
  </si>
  <si>
    <r>
      <rPr>
        <sz val="11"/>
        <color theme="1"/>
        <rFont val="方正仿宋_GBK"/>
        <charset val="134"/>
      </rPr>
      <t>建设建筑面积约</t>
    </r>
    <r>
      <rPr>
        <sz val="11"/>
        <color theme="1"/>
        <rFont val="宋体"/>
        <charset val="134"/>
        <scheme val="minor"/>
      </rPr>
      <t>1400</t>
    </r>
    <r>
      <rPr>
        <sz val="11"/>
        <color theme="1"/>
        <rFont val="方正仿宋简体"/>
        <charset val="134"/>
      </rPr>
      <t>平方米单层钢架结构粮食仓储一处，并配套相关附属设施。</t>
    </r>
  </si>
  <si>
    <t>什地镇2025年双瓦村农产品分拣中心扩展项目</t>
  </si>
  <si>
    <t>什地镇双瓦村</t>
  </si>
  <si>
    <r>
      <rPr>
        <sz val="11"/>
        <color theme="1"/>
        <rFont val="方正仿宋_GBK"/>
        <charset val="134"/>
      </rPr>
      <t>建设钢结构建筑面积</t>
    </r>
    <r>
      <rPr>
        <sz val="11"/>
        <color theme="1"/>
        <rFont val="宋体"/>
        <charset val="134"/>
        <scheme val="minor"/>
      </rPr>
      <t>3600</t>
    </r>
    <r>
      <rPr>
        <sz val="11"/>
        <color theme="1"/>
        <rFont val="方正仿宋简体"/>
        <charset val="134"/>
      </rPr>
      <t>平方米，并配套相关附属设施。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</si>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</sst>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6"/>
      <color theme="1"/>
      <name val="方正仿宋_GBK"/>
      <charset val="134"/>
    </font>
    <font>
      <sz val="14"/>
      <color theme="1"/>
      <name val="宋体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theme="1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2" name="Text Box 23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3" name="Text Box 26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4" name="Text Box 137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5" name="Text Box 138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6" name="Text Box 23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7" name="Text Box 26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8" name="Text Box 23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9" name="Text Box 26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10" name="Text Box 137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11" name="Text Box 138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12" name="Text Box 23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76200</xdr:colOff>
      <xdr:row>18</xdr:row>
      <xdr:rowOff>78740</xdr:rowOff>
    </xdr:to>
    <xdr:sp>
      <xdr:nvSpPr>
        <xdr:cNvPr id="13" name="Text Box 26"/>
        <xdr:cNvSpPr txBox="1"/>
      </xdr:nvSpPr>
      <xdr:spPr>
        <a:xfrm>
          <a:off x="4800600" y="62452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14" name="Text Box 23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15" name="Text Box 26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16" name="Text Box 137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17" name="Text Box 138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18" name="Text Box 23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19" name="Text Box 26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20" name="Text Box 23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21" name="Text Box 26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22" name="Text Box 137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23" name="Text Box 138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24" name="Text Box 23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72390</xdr:rowOff>
    </xdr:to>
    <xdr:sp>
      <xdr:nvSpPr>
        <xdr:cNvPr id="25" name="Text Box 26"/>
        <xdr:cNvSpPr txBox="1"/>
      </xdr:nvSpPr>
      <xdr:spPr>
        <a:xfrm>
          <a:off x="4800600" y="62452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26" name="Text Box 23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27" name="Text Box 26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28" name="Text Box 137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29" name="Text Box 138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30" name="Text Box 23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31" name="Text Box 26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32" name="Text Box 23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33" name="Text Box 26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34" name="Text Box 137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35" name="Text Box 138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36" name="Text Box 23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73660</xdr:colOff>
      <xdr:row>18</xdr:row>
      <xdr:rowOff>74930</xdr:rowOff>
    </xdr:to>
    <xdr:sp>
      <xdr:nvSpPr>
        <xdr:cNvPr id="37" name="Text Box 26"/>
        <xdr:cNvSpPr txBox="1"/>
      </xdr:nvSpPr>
      <xdr:spPr>
        <a:xfrm>
          <a:off x="4800600" y="62452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topLeftCell="A2" workbookViewId="0">
      <selection activeCell="M15" sqref="M15"/>
    </sheetView>
  </sheetViews>
  <sheetFormatPr defaultColWidth="9" defaultRowHeight="13.5"/>
  <cols>
    <col min="1" max="1" width="6.875" style="1" customWidth="1"/>
    <col min="2" max="2" width="13" style="1" customWidth="1"/>
    <col min="3" max="3" width="30.625" style="1" customWidth="1"/>
    <col min="4" max="4" width="12.5" style="2" customWidth="1"/>
    <col min="5" max="5" width="53.5" style="3" customWidth="1"/>
    <col min="6" max="10" width="9.875" style="2" customWidth="1"/>
    <col min="11" max="11" width="9" style="2" customWidth="1"/>
    <col min="12" max="12" width="9" style="1"/>
    <col min="13" max="13" width="10.375" style="1"/>
    <col min="14" max="16384" width="9" style="1"/>
  </cols>
  <sheetData>
    <row r="1" ht="20" customHeight="1" spans="1:10">
      <c r="A1" s="4" t="s">
        <v>0</v>
      </c>
      <c r="B1" s="4"/>
      <c r="C1" s="5"/>
      <c r="D1" s="6"/>
      <c r="E1" s="4"/>
      <c r="F1" s="6"/>
      <c r="G1" s="6"/>
      <c r="H1" s="6"/>
      <c r="I1" s="6"/>
      <c r="J1" s="6"/>
    </row>
    <row r="2" ht="31" customHeight="1" spans="1:11">
      <c r="A2" s="7" t="s">
        <v>1</v>
      </c>
      <c r="B2" s="7"/>
      <c r="C2" s="7"/>
      <c r="D2" s="7"/>
      <c r="E2" s="15"/>
      <c r="F2" s="7"/>
      <c r="G2" s="7"/>
      <c r="H2" s="7"/>
      <c r="I2" s="7"/>
      <c r="J2" s="7"/>
      <c r="K2" s="7"/>
    </row>
    <row r="3" ht="18.75" spans="1:11">
      <c r="A3" s="8"/>
      <c r="B3" s="8"/>
      <c r="C3" s="8"/>
      <c r="D3" s="8"/>
      <c r="E3" s="16"/>
      <c r="F3" s="17"/>
      <c r="G3" s="17"/>
      <c r="H3" s="17"/>
      <c r="I3" s="25" t="s">
        <v>2</v>
      </c>
      <c r="J3" s="25"/>
      <c r="K3" s="25"/>
    </row>
    <row r="4" ht="25" customHeight="1" spans="1:1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8" t="s">
        <v>8</v>
      </c>
      <c r="G4" s="19" t="s">
        <v>9</v>
      </c>
      <c r="H4" s="19"/>
      <c r="I4" s="19"/>
      <c r="J4" s="19"/>
      <c r="K4" s="12" t="s">
        <v>10</v>
      </c>
    </row>
    <row r="5" ht="24" customHeight="1" spans="1:11">
      <c r="A5" s="10"/>
      <c r="B5" s="10"/>
      <c r="C5" s="10"/>
      <c r="D5" s="10"/>
      <c r="E5" s="10"/>
      <c r="F5" s="20"/>
      <c r="G5" s="12" t="s">
        <v>11</v>
      </c>
      <c r="H5" s="12" t="s">
        <v>12</v>
      </c>
      <c r="I5" s="12" t="s">
        <v>13</v>
      </c>
      <c r="J5" s="19" t="s">
        <v>14</v>
      </c>
      <c r="K5" s="26"/>
    </row>
    <row r="6" ht="30" customHeight="1" spans="1:11">
      <c r="A6" s="11">
        <v>1</v>
      </c>
      <c r="B6" s="12" t="s">
        <v>15</v>
      </c>
      <c r="C6" s="12" t="s">
        <v>16</v>
      </c>
      <c r="D6" s="12" t="s">
        <v>17</v>
      </c>
      <c r="E6" s="21" t="s">
        <v>18</v>
      </c>
      <c r="F6" s="22">
        <f t="shared" ref="F6:F15" si="0">G6+H6+J6+I6</f>
        <v>195.1</v>
      </c>
      <c r="G6" s="22"/>
      <c r="H6" s="22"/>
      <c r="I6" s="22">
        <v>195.1</v>
      </c>
      <c r="J6" s="22"/>
      <c r="K6" s="12" t="s">
        <v>19</v>
      </c>
    </row>
    <row r="7" ht="51" customHeight="1" spans="1:11">
      <c r="A7" s="11">
        <v>2</v>
      </c>
      <c r="B7" s="12" t="s">
        <v>20</v>
      </c>
      <c r="C7" s="12" t="s">
        <v>21</v>
      </c>
      <c r="D7" s="12" t="s">
        <v>22</v>
      </c>
      <c r="E7" s="21" t="s">
        <v>23</v>
      </c>
      <c r="F7" s="22">
        <f t="shared" si="0"/>
        <v>30</v>
      </c>
      <c r="G7" s="22"/>
      <c r="H7" s="22"/>
      <c r="I7" s="22">
        <v>30</v>
      </c>
      <c r="J7" s="22"/>
      <c r="K7" s="12" t="s">
        <v>19</v>
      </c>
    </row>
    <row r="8" ht="30" customHeight="1" spans="1:11">
      <c r="A8" s="11">
        <v>3</v>
      </c>
      <c r="B8" s="12" t="s">
        <v>24</v>
      </c>
      <c r="C8" s="12" t="s">
        <v>25</v>
      </c>
      <c r="D8" s="12" t="s">
        <v>26</v>
      </c>
      <c r="E8" s="21" t="s">
        <v>27</v>
      </c>
      <c r="F8" s="22">
        <f t="shared" si="0"/>
        <v>120</v>
      </c>
      <c r="G8" s="22"/>
      <c r="H8" s="22"/>
      <c r="I8" s="22">
        <v>120</v>
      </c>
      <c r="J8" s="22"/>
      <c r="K8" s="12" t="s">
        <v>19</v>
      </c>
    </row>
    <row r="9" ht="42" customHeight="1" spans="1:11">
      <c r="A9" s="11">
        <v>4</v>
      </c>
      <c r="B9" s="12" t="s">
        <v>28</v>
      </c>
      <c r="C9" s="12" t="s">
        <v>29</v>
      </c>
      <c r="D9" s="12" t="s">
        <v>30</v>
      </c>
      <c r="E9" s="21" t="s">
        <v>31</v>
      </c>
      <c r="F9" s="22">
        <f t="shared" si="0"/>
        <v>10</v>
      </c>
      <c r="G9" s="22"/>
      <c r="H9" s="22"/>
      <c r="I9" s="22">
        <v>10</v>
      </c>
      <c r="J9" s="22"/>
      <c r="K9" s="12" t="s">
        <v>19</v>
      </c>
    </row>
    <row r="10" ht="50" customHeight="1" spans="1:11">
      <c r="A10" s="11">
        <v>5</v>
      </c>
      <c r="B10" s="12" t="s">
        <v>28</v>
      </c>
      <c r="C10" s="12" t="s">
        <v>32</v>
      </c>
      <c r="D10" s="12" t="s">
        <v>17</v>
      </c>
      <c r="E10" s="21" t="s">
        <v>33</v>
      </c>
      <c r="F10" s="23">
        <f t="shared" si="0"/>
        <v>37.965</v>
      </c>
      <c r="G10" s="22"/>
      <c r="H10" s="22"/>
      <c r="I10" s="23">
        <v>37.965</v>
      </c>
      <c r="J10" s="22"/>
      <c r="K10" s="12" t="s">
        <v>19</v>
      </c>
    </row>
    <row r="11" ht="49" customHeight="1" spans="1:11">
      <c r="A11" s="11">
        <v>6</v>
      </c>
      <c r="B11" s="12" t="s">
        <v>28</v>
      </c>
      <c r="C11" s="12" t="s">
        <v>34</v>
      </c>
      <c r="D11" s="12" t="s">
        <v>17</v>
      </c>
      <c r="E11" s="21" t="s">
        <v>35</v>
      </c>
      <c r="F11" s="22">
        <f t="shared" si="0"/>
        <v>22.8</v>
      </c>
      <c r="G11" s="22"/>
      <c r="H11" s="22"/>
      <c r="I11" s="22">
        <v>22.8</v>
      </c>
      <c r="J11" s="22"/>
      <c r="K11" s="12" t="s">
        <v>19</v>
      </c>
    </row>
    <row r="12" ht="31" customHeight="1" spans="1:11">
      <c r="A12" s="11">
        <v>7</v>
      </c>
      <c r="B12" s="12" t="s">
        <v>28</v>
      </c>
      <c r="C12" s="12" t="s">
        <v>36</v>
      </c>
      <c r="D12" s="12" t="s">
        <v>17</v>
      </c>
      <c r="E12" s="21" t="s">
        <v>37</v>
      </c>
      <c r="F12" s="22">
        <f t="shared" si="0"/>
        <v>191.91</v>
      </c>
      <c r="G12" s="22"/>
      <c r="H12" s="22"/>
      <c r="I12" s="22">
        <v>191.91</v>
      </c>
      <c r="J12" s="22"/>
      <c r="K12" s="12" t="s">
        <v>19</v>
      </c>
    </row>
    <row r="13" ht="30" customHeight="1" spans="1:11">
      <c r="A13" s="11">
        <v>8</v>
      </c>
      <c r="B13" s="12" t="s">
        <v>28</v>
      </c>
      <c r="C13" s="12" t="s">
        <v>38</v>
      </c>
      <c r="D13" s="12" t="s">
        <v>39</v>
      </c>
      <c r="E13" s="21" t="s">
        <v>40</v>
      </c>
      <c r="F13" s="22">
        <f t="shared" si="0"/>
        <v>30</v>
      </c>
      <c r="G13" s="22"/>
      <c r="H13" s="22"/>
      <c r="I13" s="22">
        <v>30</v>
      </c>
      <c r="J13" s="22"/>
      <c r="K13" s="26"/>
    </row>
    <row r="14" ht="30" customHeight="1" spans="1:11">
      <c r="A14" s="11">
        <v>9</v>
      </c>
      <c r="B14" s="12" t="s">
        <v>28</v>
      </c>
      <c r="C14" s="12" t="s">
        <v>41</v>
      </c>
      <c r="D14" s="12" t="s">
        <v>42</v>
      </c>
      <c r="E14" s="21" t="s">
        <v>43</v>
      </c>
      <c r="F14" s="22">
        <f t="shared" si="0"/>
        <v>30</v>
      </c>
      <c r="G14" s="22"/>
      <c r="H14" s="22"/>
      <c r="I14" s="22">
        <v>30</v>
      </c>
      <c r="J14" s="22"/>
      <c r="K14" s="26"/>
    </row>
    <row r="15" ht="30" customHeight="1" spans="1:11">
      <c r="A15" s="11">
        <v>10</v>
      </c>
      <c r="B15" s="12" t="s">
        <v>28</v>
      </c>
      <c r="C15" s="12" t="s">
        <v>44</v>
      </c>
      <c r="D15" s="12" t="s">
        <v>45</v>
      </c>
      <c r="E15" s="21" t="s">
        <v>46</v>
      </c>
      <c r="F15" s="22">
        <f t="shared" si="0"/>
        <v>52</v>
      </c>
      <c r="G15" s="22"/>
      <c r="H15" s="22"/>
      <c r="I15" s="23">
        <v>52</v>
      </c>
      <c r="J15" s="22"/>
      <c r="K15" s="26"/>
    </row>
    <row r="16" ht="30" customHeight="1" spans="1:11">
      <c r="A16" s="11">
        <v>11</v>
      </c>
      <c r="B16" s="13" t="s">
        <v>8</v>
      </c>
      <c r="C16" s="14"/>
      <c r="D16" s="14"/>
      <c r="E16" s="24"/>
      <c r="F16" s="23">
        <f>SUM(F6:F15)</f>
        <v>719.775</v>
      </c>
      <c r="G16" s="22"/>
      <c r="H16" s="22"/>
      <c r="I16" s="23">
        <f>SUM(I6:I15)</f>
        <v>719.775</v>
      </c>
      <c r="J16" s="22"/>
      <c r="K16" s="26"/>
    </row>
    <row r="28" spans="7:7">
      <c r="G28" s="2" t="s">
        <v>47</v>
      </c>
    </row>
  </sheetData>
  <mergeCells count="11">
    <mergeCell ref="A1:B1"/>
    <mergeCell ref="A2:K2"/>
    <mergeCell ref="I3:K3"/>
    <mergeCell ref="G4:J4"/>
    <mergeCell ref="B16:E16"/>
    <mergeCell ref="A4:A5"/>
    <mergeCell ref="B4:B5"/>
    <mergeCell ref="C4:C5"/>
    <mergeCell ref="D4:D5"/>
    <mergeCell ref="E4:E5"/>
    <mergeCell ref="F4:F5"/>
  </mergeCells>
  <printOptions horizontalCentered="1"/>
  <pageMargins left="0.314583333333333" right="0.196527777777778" top="0.314583333333333" bottom="0.314583333333333" header="0.298611111111111" footer="0.298611111111111"/>
  <pageSetup paperSize="9" scale="7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绵竹市2025年第一批德阳市级财政衔接推进乡村振兴补助资金安排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2023-05-23T19:15:00Z</dcterms:created>
  <dcterms:modified xsi:type="dcterms:W3CDTF">2025-09-24T16:52:13Z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2052-12.8.2.17863</vt:lpwstr>
  </property>
  <property fmtid="{D5CDD505-2E9C-101B-9397-08002B2CF9AE}" pid="3" name="ICV">
    <vt:lpwstr>E566847AB606DCD3EF807B671CB5211A_43</vt:lpwstr>
  </property>
</Properties>
</file>