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<sst xmlns="http://schemas.openxmlformats.org/spreadsheetml/2006/main" count="342" uniqueCount="227">
  <si>
    <t>附件3：</t>
  </si>
  <si>
    <t>绵竹市“项目预算”绩效评价指标体系及自评价情况表</t>
  </si>
  <si>
    <t>填报人：张燚鑫</t>
  </si>
  <si>
    <t>联系电话：18380419364</t>
  </si>
  <si>
    <t>自评时间：2025年4月20日</t>
  </si>
  <si>
    <t>自评时间：年月日</t>
  </si>
  <si>
    <t>项目名称：</t>
  </si>
  <si>
    <t>盛泉钢铁项目北侧便道用地资金项目</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</si>
  <si>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</si>
  <si>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</si>
  <si>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</si>
  <si>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</si>
  <si>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</si>
  <si>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</si>
  <si>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</si>
  <si>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</si>
  <si>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</si>
  <si>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</si>
  <si>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</si>
  <si>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</si>
  <si>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</si>
  <si>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</si>
  <si>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</si>
  <si>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</si>
  <si>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</si>
  <si>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</si>
  <si>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</si>
  <si>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</si>
  <si>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保障盛泉钢铁项目计划顺利实施</t>
  </si>
  <si>
    <t>盛泉钢铁便道，保障园区东侧400余村民畅通出行</t>
  </si>
  <si>
    <t>项目管理情况：</t>
  </si>
  <si>
    <t>管理制度</t>
  </si>
  <si>
    <t>镇党委政府高度重视实施盛泉钢铁项目北侧通行便道工程资金项目，并成立工作领导小组。组长由镇党委书记冯飞翔担任，成员由分管领导曾翠银、李伟、年俗村党支部书记黄兴成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</si>
  <si>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</si>
  <si>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</si>
  <si>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</si>
  <si>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</si>
  <si>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</si>
  <si>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</si>
  <si>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</si>
  <si>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</si>
  <si>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</si>
  <si>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</si>
  <si>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</si>
  <si>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</si>
  <si>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</si>
  <si>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</si>
  <si>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</si>
  <si>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</si>
  <si>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</si>
  <si>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</si>
  <si>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</si>
  <si>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</si>
  <si>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</si>
  <si>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</si>
  <si>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</si>
  <si>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</si>
  <si>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</si>
  <si>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</si>
  <si>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</si>
  <si>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</si>
  <si>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</si>
  <si>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</si>
  <si>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</si>
  <si>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</si>
  <si>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</si>
  <si>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</si>
  <si>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</si>
  <si>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</si>
  <si>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</si>
  <si>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</si>
  <si>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</si>
  <si>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</si>
  <si>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</si>
  <si>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</si>
  <si>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</si>
  <si>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</si>
  <si>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</si>
  <si>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</si>
  <si>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</si>
  <si>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</si>
  <si>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</si>
  <si>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</si>
  <si>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</si>
  <si>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</si>
  <si>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</si>
  <si>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</si>
  <si>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</si>
  <si>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</si>
  <si>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</si>
  <si>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</si>
  <si>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</si>
  <si>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</si>
  <si>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当年实际拨付资金2.4万元，预算安排2.4万元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</si>
  <si>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</si>
  <si>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</si>
  <si>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</si>
  <si>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</si>
  <si>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</si>
  <si>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</si>
  <si>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</si>
  <si>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</si>
  <si>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</si>
  <si>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</si>
  <si>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</si>
  <si>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</si>
  <si>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</si>
  <si>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</si>
  <si>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</si>
  <si>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</si>
  <si>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</si>
  <si>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</si>
  <si>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</si>
  <si>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</si>
  <si>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</si>
  <si>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</si>
  <si>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</si>
  <si>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</si>
  <si>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</si>
  <si>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</si>
  <si>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</si>
  <si>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</si>
  <si>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</si>
  <si>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</si>
  <si>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</si>
  <si>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</si>
  <si>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</si>
  <si>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</si>
  <si>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</si>
  <si>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</si>
  <si>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</si>
  <si>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</si>
  <si>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</si>
  <si>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</si>
  <si>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</si>
  <si>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</si>
  <si>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</si>
  <si>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</si>
  <si>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</si>
  <si>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</si>
  <si>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</si>
  <si>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</si>
  <si>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</si>
  <si>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</si>
  <si>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</si>
  <si>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</si>
  <si>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</si>
  <si>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</si>
  <si>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</si>
  <si>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</si>
  <si>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</si>
  <si>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</si>
  <si>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</si>
  <si>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</si>
  <si>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</si>
  <si>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</si>
  <si>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</si>
  <si>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</si>
  <si>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</si>
  <si>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</si>
  <si>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</si>
  <si>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</si>
  <si>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</si>
  <si>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2.4万元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</si>
  <si>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</si>
  <si>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</si>
  <si>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</si>
  <si>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</si>
  <si>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</si>
  <si>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</si>
  <si>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</si>
  <si>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</si>
  <si>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</si>
  <si>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</si>
  <si>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</si>
  <si>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</si>
  <si>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影响村民出行人数</t>
  </si>
  <si>
    <t>400余人</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</si>
  <si>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</si>
  <si>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</si>
  <si>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</si>
  <si>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</si>
  <si>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租用土地面积</t>
  </si>
  <si>
    <t>20亩</t>
  </si>
  <si>
    <t>质量指标（40%）</t>
  </si>
  <si>
    <t>解决村民出行效率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</si>
  <si>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</si>
  <si>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协助盛泉钢铁项目实施率</t>
  </si>
  <si>
    <t>时效指标（30%）</t>
  </si>
  <si>
    <t>完成时间</t>
  </si>
  <si>
    <t>效益指标（20分）</t>
  </si>
  <si>
    <t>经济效益指标（25%）</t>
  </si>
  <si>
    <t>确保盛泉钢铁项目工程尽快实施</t>
  </si>
  <si>
    <t>是</t>
  </si>
  <si>
    <t>与预算管理一体化系统设定的绩效目标对比，评价项目效益指标涉及的经济效益指标、社会效益指标、生态效益指标、可持续性影响指标指标值的完成程度。</t>
  </si>
  <si>
    <t>社会效益指标（25%）</t>
  </si>
  <si>
    <t>解决附近居民出行率</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</si>
  <si>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</si>
  <si>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</si>
  <si>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</si>
  <si>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</si>
  <si>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</si>
  <si>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</si>
  <si>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周边百姓满意度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</si>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</sst>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986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1301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1567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52" workbookViewId="0">
      <selection activeCell="J61" sqref="J61:K61"/>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2.4</v>
      </c>
      <c r="E8" s="17">
        <f>SUM(E9:E10)</f>
        <v>2.4</v>
      </c>
      <c r="F8" s="17">
        <f>SUM(F9:F10)</f>
        <v>0</v>
      </c>
      <c r="G8" s="17">
        <f>SUM(G9:H10)</f>
        <v>2.4</v>
      </c>
      <c r="H8" s="17"/>
      <c r="I8" s="96">
        <f t="shared" ref="I8:I10" si="1">ROUND(G8/D8*100,2)</f>
        <v>100</v>
      </c>
      <c r="J8" s="20"/>
      <c r="K8" s="20"/>
      <c r="L8" s="20"/>
      <c r="M8" s="20"/>
      <c r="N8" s="20"/>
      <c r="O8" s="20"/>
      <c r="P8" s="20"/>
      <c r="Q8" s="20"/>
      <c r="R8" s="20"/>
      <c r="S8" s="20"/>
      <c r="T8" s="20"/>
      <c r="U8" s="20"/>
      <c r="V8" s="20"/>
      <c r="W8" s="20"/>
    </row>
    <row r="9" s="2" customFormat="1" ht="17.25" customHeight="1" spans="1:23">
      <c r="A9" s="12"/>
      <c r="B9" s="12"/>
      <c r="C9" s="18" t="s">
        <v>23</v>
      </c>
      <c r="D9" s="17">
        <f t="shared" si="0"/>
        <v>2.4</v>
      </c>
      <c r="E9" s="19">
        <v>2.4</v>
      </c>
      <c r="F9" s="19">
        <v>0</v>
      </c>
      <c r="G9" s="19">
        <v>2.4</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24</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25</v>
      </c>
      <c r="B11" s="12"/>
      <c r="C11" s="13" t="s">
        <v>26</v>
      </c>
      <c r="D11" s="13"/>
      <c r="E11" s="13"/>
      <c r="F11" s="13"/>
      <c r="G11" s="13"/>
      <c r="H11" s="13"/>
      <c r="I11" s="13"/>
      <c r="J11" s="13"/>
      <c r="K11" s="13"/>
      <c r="L11" s="13"/>
      <c r="M11" s="13"/>
      <c r="N11" s="13" t="s">
        <v>27</v>
      </c>
      <c r="O11" s="13"/>
      <c r="P11" s="13"/>
      <c r="Q11" s="13"/>
      <c r="R11" s="13"/>
      <c r="S11" s="13"/>
      <c r="T11" s="13"/>
      <c r="U11" s="13"/>
      <c r="V11" s="13"/>
      <c r="W11" s="13"/>
    </row>
    <row r="12" s="2" customFormat="1" ht="23.25" customHeight="1" spans="1:23">
      <c r="A12" s="12"/>
      <c r="B12" s="12"/>
      <c r="C12" s="20" t="s">
        <v>28</v>
      </c>
      <c r="D12" s="20"/>
      <c r="E12" s="20"/>
      <c r="F12" s="20"/>
      <c r="G12" s="20"/>
      <c r="H12" s="20"/>
      <c r="I12" s="20"/>
      <c r="J12" s="20"/>
      <c r="K12" s="20"/>
      <c r="L12" s="20"/>
      <c r="M12" s="20"/>
      <c r="N12" s="11" t="s">
        <v>29</v>
      </c>
      <c r="O12" s="11"/>
      <c r="P12" s="11"/>
      <c r="Q12" s="11"/>
      <c r="R12" s="11"/>
      <c r="S12" s="11"/>
      <c r="T12" s="11"/>
      <c r="U12" s="11"/>
      <c r="V12" s="11"/>
      <c r="W12" s="11"/>
    </row>
    <row r="13" s="2" customFormat="1" ht="13.5"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1" customFormat="1"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s="1" customFormat="1"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1" customFormat="1"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s="1" customFormat="1" ht="13.5" spans="1:23">
      <c r="A18" s="43" t="s">
        <v>59</v>
      </c>
      <c r="B18" s="43"/>
      <c r="C18" s="43"/>
      <c r="D18" s="43"/>
      <c r="E18" s="43"/>
      <c r="F18" s="43"/>
      <c r="G18" s="44">
        <f>SUM(G19,G34)</f>
        <v>100</v>
      </c>
      <c r="H18" s="45">
        <f>SUM(H19,H34,H61,H62)</f>
        <v>94</v>
      </c>
      <c r="I18" s="100"/>
      <c r="J18" s="45"/>
      <c r="K18" s="100"/>
      <c r="L18" s="101"/>
      <c r="M18" s="101"/>
      <c r="N18" s="101"/>
      <c r="O18" s="101"/>
      <c r="P18" s="101"/>
      <c r="Q18" s="101"/>
      <c r="R18" s="101"/>
      <c r="S18" s="101"/>
      <c r="T18" s="141"/>
      <c r="U18" s="141"/>
      <c r="V18" s="141"/>
      <c r="W18" s="141"/>
    </row>
    <row r="19" s="1" customFormat="1" spans="1:23">
      <c r="A19" s="46" t="s">
        <v>60</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s="1" customFormat="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s="1" customFormat="1" ht="32"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s="1" customFormat="1"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s="1" customFormat="1"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s="1" customFormat="1" ht="64"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s="1" customFormat="1"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s="1" customFormat="1" ht="24" spans="1:23">
      <c r="A27" s="46"/>
      <c r="B27" s="57"/>
      <c r="C27" s="51"/>
      <c r="D27" s="52"/>
      <c r="E27" s="53"/>
      <c r="F27" s="54"/>
      <c r="G27" s="55"/>
      <c r="H27" s="56">
        <v>3</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s="1" customFormat="1"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s="1" customFormat="1"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s="1" customFormat="1"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s="1" customFormat="1" ht="24" spans="1:23">
      <c r="A31" s="46"/>
      <c r="B31" s="50" t="s">
        <v>138</v>
      </c>
      <c r="C31" s="59" t="s">
        <v>139</v>
      </c>
      <c r="D31" s="52"/>
      <c r="E31" s="53"/>
      <c r="F31" s="54"/>
      <c r="G31" s="60">
        <v>1</v>
      </c>
      <c r="H31" s="56"/>
      <c r="I31" s="104"/>
      <c r="J31" s="56"/>
      <c r="K31" s="104"/>
      <c r="L31" s="113" t="s">
        <v>140</v>
      </c>
      <c r="M31" s="106" t="s">
        <v>141</v>
      </c>
      <c r="N31" s="106" t="s">
        <v>142</v>
      </c>
      <c r="O31" s="114" t="s">
        <v>143</v>
      </c>
      <c r="P31" s="114" t="s">
        <v>143</v>
      </c>
      <c r="Q31" s="114" t="s">
        <v>143</v>
      </c>
      <c r="R31" s="106" t="s">
        <v>144</v>
      </c>
      <c r="S31" s="150" t="s">
        <v>145</v>
      </c>
      <c r="T31" s="105"/>
      <c r="U31" s="151" t="s">
        <v>69</v>
      </c>
      <c r="V31" s="151" t="s">
        <v>69</v>
      </c>
      <c r="W31" s="151" t="s">
        <v>69</v>
      </c>
    </row>
    <row r="32" s="1" customFormat="1" ht="24" spans="1:23">
      <c r="A32" s="46"/>
      <c r="B32" s="57"/>
      <c r="C32" s="59" t="s">
        <v>146</v>
      </c>
      <c r="D32" s="52"/>
      <c r="E32" s="53"/>
      <c r="F32" s="54"/>
      <c r="G32" s="60">
        <v>2</v>
      </c>
      <c r="H32" s="56"/>
      <c r="I32" s="104"/>
      <c r="J32" s="56"/>
      <c r="K32" s="104"/>
      <c r="L32" s="113" t="s">
        <v>147</v>
      </c>
      <c r="M32" s="106" t="s">
        <v>148</v>
      </c>
      <c r="N32" s="106" t="s">
        <v>149</v>
      </c>
      <c r="O32" s="107" t="s">
        <v>150</v>
      </c>
      <c r="P32" s="108"/>
      <c r="Q32" s="143"/>
      <c r="R32" s="106" t="s">
        <v>151</v>
      </c>
      <c r="S32" s="105" t="s">
        <v>152</v>
      </c>
      <c r="T32" s="105"/>
      <c r="U32" s="151" t="s">
        <v>69</v>
      </c>
      <c r="V32" s="151" t="s">
        <v>69</v>
      </c>
      <c r="W32" s="151" t="s">
        <v>69</v>
      </c>
    </row>
    <row r="33" s="1" customFormat="1" ht="36" spans="1:23">
      <c r="A33" s="46"/>
      <c r="B33" s="58"/>
      <c r="C33" s="59" t="s">
        <v>153</v>
      </c>
      <c r="D33" s="61"/>
      <c r="E33" s="62"/>
      <c r="F33" s="63"/>
      <c r="G33" s="60">
        <v>3</v>
      </c>
      <c r="H33" s="56"/>
      <c r="I33" s="104"/>
      <c r="J33" s="56"/>
      <c r="K33" s="104"/>
      <c r="L33" s="113" t="s">
        <v>154</v>
      </c>
      <c r="M33" s="106" t="s">
        <v>148</v>
      </c>
      <c r="N33" s="106" t="s">
        <v>155</v>
      </c>
      <c r="O33" s="107" t="s">
        <v>156</v>
      </c>
      <c r="P33" s="108"/>
      <c r="Q33" s="143"/>
      <c r="R33" s="106" t="s">
        <v>157</v>
      </c>
      <c r="S33" s="150" t="s">
        <v>158</v>
      </c>
      <c r="T33" s="150"/>
      <c r="U33" s="151" t="s">
        <v>69</v>
      </c>
      <c r="V33" s="151" t="s">
        <v>69</v>
      </c>
      <c r="W33" s="151" t="s">
        <v>69</v>
      </c>
    </row>
    <row r="34" s="1" customFormat="1" spans="1:23">
      <c r="A34" s="64" t="s">
        <v>159</v>
      </c>
      <c r="B34" s="65" t="s">
        <v>22</v>
      </c>
      <c r="C34" s="65"/>
      <c r="D34" s="65"/>
      <c r="E34" s="65"/>
      <c r="F34" s="66"/>
      <c r="G34" s="67">
        <v>60</v>
      </c>
      <c r="H34" s="49">
        <f>H35+H39+H57+H48</f>
        <v>60</v>
      </c>
      <c r="I34" s="102"/>
      <c r="J34" s="49"/>
      <c r="K34" s="102"/>
      <c r="L34" s="115"/>
      <c r="M34" s="103"/>
      <c r="N34" s="103"/>
      <c r="O34" s="103"/>
      <c r="P34" s="103"/>
      <c r="Q34" s="103"/>
      <c r="R34" s="103"/>
      <c r="S34" s="115"/>
      <c r="T34" s="115"/>
      <c r="U34" s="115"/>
      <c r="V34" s="115"/>
      <c r="W34" s="115"/>
    </row>
    <row r="35" s="1" customFormat="1" spans="1:23">
      <c r="A35" s="68"/>
      <c r="B35" s="55" t="s">
        <v>160</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161</v>
      </c>
      <c r="D36" s="72" t="s">
        <v>162</v>
      </c>
      <c r="E36" s="72" t="s">
        <v>163</v>
      </c>
      <c r="F36" s="72" t="s">
        <v>163</v>
      </c>
      <c r="G36" s="72">
        <v>7</v>
      </c>
      <c r="H36" s="56">
        <v>7</v>
      </c>
      <c r="I36" s="104"/>
      <c r="J36" s="56" t="s">
        <v>164</v>
      </c>
      <c r="K36" s="104"/>
      <c r="L36" s="121" t="s">
        <v>165</v>
      </c>
      <c r="M36" s="121" t="s">
        <v>141</v>
      </c>
      <c r="N36" s="121" t="s">
        <v>166</v>
      </c>
      <c r="O36" s="121" t="s">
        <v>167</v>
      </c>
      <c r="P36" s="121" t="s">
        <v>168</v>
      </c>
      <c r="Q36" s="121" t="s">
        <v>169</v>
      </c>
      <c r="R36" s="121" t="s">
        <v>170</v>
      </c>
      <c r="S36" s="121" t="s">
        <v>171</v>
      </c>
      <c r="T36" s="121"/>
      <c r="U36" s="130" t="s">
        <v>69</v>
      </c>
      <c r="V36" s="130" t="s">
        <v>69</v>
      </c>
      <c r="W36" s="130" t="s">
        <v>69</v>
      </c>
    </row>
    <row r="37" s="1" customFormat="1" ht="31.5" customHeight="1" spans="1:23">
      <c r="A37" s="68"/>
      <c r="B37" s="55"/>
      <c r="C37" s="57"/>
      <c r="D37" s="72" t="s">
        <v>172</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173</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174</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ht="24" spans="1:23">
      <c r="A40" s="68"/>
      <c r="B40" s="57"/>
      <c r="C40" s="50" t="s">
        <v>175</v>
      </c>
      <c r="D40" s="72" t="s">
        <v>176</v>
      </c>
      <c r="E40" s="72" t="s">
        <v>177</v>
      </c>
      <c r="F40" s="72" t="s">
        <v>177</v>
      </c>
      <c r="G40" s="72">
        <v>4</v>
      </c>
      <c r="H40" s="56">
        <v>4</v>
      </c>
      <c r="I40" s="104"/>
      <c r="J40" s="56" t="s">
        <v>178</v>
      </c>
      <c r="K40" s="104"/>
      <c r="L40" s="121" t="s">
        <v>179</v>
      </c>
      <c r="M40" s="121" t="s">
        <v>95</v>
      </c>
      <c r="N40" s="124" t="s">
        <v>180</v>
      </c>
      <c r="O40" s="125"/>
      <c r="P40" s="125"/>
      <c r="Q40" s="125"/>
      <c r="R40" s="152"/>
      <c r="S40" s="121" t="s">
        <v>181</v>
      </c>
      <c r="T40" s="130"/>
      <c r="U40" s="130" t="s">
        <v>69</v>
      </c>
      <c r="V40" s="130"/>
      <c r="W40" s="130" t="s">
        <v>69</v>
      </c>
    </row>
    <row r="41" s="1" customFormat="1" ht="24" spans="1:23">
      <c r="A41" s="68"/>
      <c r="B41" s="57"/>
      <c r="C41" s="57"/>
      <c r="D41" s="72" t="s">
        <v>182</v>
      </c>
      <c r="E41" s="72" t="s">
        <v>183</v>
      </c>
      <c r="F41" s="72" t="s">
        <v>183</v>
      </c>
      <c r="G41" s="72">
        <v>4</v>
      </c>
      <c r="H41" s="56">
        <v>4</v>
      </c>
      <c r="I41" s="104"/>
      <c r="J41" s="56" t="s">
        <v>178</v>
      </c>
      <c r="K41" s="104"/>
      <c r="L41" s="122"/>
      <c r="M41" s="122"/>
      <c r="N41" s="126"/>
      <c r="O41" s="127"/>
      <c r="P41" s="127"/>
      <c r="Q41" s="127"/>
      <c r="R41" s="153"/>
      <c r="S41" s="122"/>
      <c r="T41" s="132"/>
      <c r="U41" s="132"/>
      <c r="V41" s="132"/>
      <c r="W41" s="132"/>
    </row>
    <row r="42" s="1" customFormat="1" spans="1:23">
      <c r="A42" s="68"/>
      <c r="B42" s="57"/>
      <c r="C42" s="58"/>
      <c r="D42" s="72" t="s">
        <v>173</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184</v>
      </c>
      <c r="D43" s="72" t="s">
        <v>185</v>
      </c>
      <c r="E43" s="75">
        <v>0.99</v>
      </c>
      <c r="F43" s="75">
        <v>0.99</v>
      </c>
      <c r="G43" s="72">
        <v>5</v>
      </c>
      <c r="H43" s="56">
        <v>5</v>
      </c>
      <c r="I43" s="104"/>
      <c r="J43" s="56" t="s">
        <v>178</v>
      </c>
      <c r="K43" s="104"/>
      <c r="L43" s="122"/>
      <c r="M43" s="130" t="s">
        <v>95</v>
      </c>
      <c r="N43" s="131" t="s">
        <v>186</v>
      </c>
      <c r="O43" s="125"/>
      <c r="P43" s="125"/>
      <c r="Q43" s="125"/>
      <c r="R43" s="152"/>
      <c r="S43" s="122"/>
      <c r="T43" s="130"/>
      <c r="U43" s="130" t="s">
        <v>69</v>
      </c>
      <c r="V43" s="130" t="s">
        <v>69</v>
      </c>
      <c r="W43" s="130" t="s">
        <v>69</v>
      </c>
    </row>
    <row r="44" s="1" customFormat="1" ht="36" spans="1:23">
      <c r="A44" s="68"/>
      <c r="B44" s="57"/>
      <c r="C44" s="55"/>
      <c r="D44" s="72" t="s">
        <v>187</v>
      </c>
      <c r="E44" s="75">
        <v>0.99</v>
      </c>
      <c r="F44" s="75">
        <v>0.99</v>
      </c>
      <c r="G44" s="72">
        <v>5</v>
      </c>
      <c r="H44" s="56">
        <v>5</v>
      </c>
      <c r="I44" s="104"/>
      <c r="J44" s="56" t="s">
        <v>178</v>
      </c>
      <c r="K44" s="104"/>
      <c r="L44" s="122"/>
      <c r="M44" s="132"/>
      <c r="N44" s="128"/>
      <c r="O44" s="129"/>
      <c r="P44" s="129"/>
      <c r="Q44" s="129"/>
      <c r="R44" s="154"/>
      <c r="S44" s="122"/>
      <c r="T44" s="132"/>
      <c r="U44" s="132"/>
      <c r="V44" s="132"/>
      <c r="W44" s="132"/>
    </row>
    <row r="45" s="1" customFormat="1" spans="1:23">
      <c r="A45" s="68"/>
      <c r="B45" s="57"/>
      <c r="C45" s="55" t="s">
        <v>188</v>
      </c>
      <c r="D45" s="72" t="s">
        <v>189</v>
      </c>
      <c r="E45" s="76">
        <v>45627</v>
      </c>
      <c r="F45" s="76">
        <v>45627</v>
      </c>
      <c r="G45" s="72">
        <v>8</v>
      </c>
      <c r="H45" s="56">
        <v>8</v>
      </c>
      <c r="I45" s="104"/>
      <c r="J45" s="56" t="s">
        <v>178</v>
      </c>
      <c r="K45" s="104"/>
      <c r="L45" s="122"/>
      <c r="M45" s="121" t="s">
        <v>95</v>
      </c>
      <c r="N45" s="124" t="s">
        <v>180</v>
      </c>
      <c r="O45" s="125"/>
      <c r="P45" s="125"/>
      <c r="Q45" s="125"/>
      <c r="R45" s="152"/>
      <c r="S45" s="122"/>
      <c r="T45" s="130"/>
      <c r="U45" s="130" t="s">
        <v>69</v>
      </c>
      <c r="V45" s="130"/>
      <c r="W45" s="130" t="s">
        <v>69</v>
      </c>
    </row>
    <row r="46" s="1" customFormat="1" spans="1:23">
      <c r="A46" s="68"/>
      <c r="B46" s="57"/>
      <c r="C46" s="55"/>
      <c r="D46" s="72" t="s">
        <v>172</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173</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190</v>
      </c>
      <c r="C48" s="73" t="s">
        <v>19</v>
      </c>
      <c r="D48" s="77"/>
      <c r="E48" s="77"/>
      <c r="F48" s="77"/>
      <c r="G48" s="77">
        <f>SUM(G49:G56)</f>
        <v>20</v>
      </c>
      <c r="H48" s="71">
        <f>SUM(H49:H56)</f>
        <v>20</v>
      </c>
      <c r="I48" s="116"/>
      <c r="J48" s="117"/>
      <c r="K48" s="118"/>
      <c r="L48" s="133"/>
      <c r="M48" s="134"/>
      <c r="N48" s="134"/>
      <c r="O48" s="134"/>
      <c r="P48" s="134"/>
      <c r="Q48" s="134"/>
      <c r="R48" s="134"/>
      <c r="S48" s="134"/>
      <c r="T48" s="134"/>
      <c r="U48" s="134"/>
      <c r="V48" s="134"/>
      <c r="W48" s="134"/>
    </row>
    <row r="49" s="1" customFormat="1" ht="36" spans="1:23">
      <c r="A49" s="68"/>
      <c r="B49" s="57"/>
      <c r="C49" s="78" t="s">
        <v>191</v>
      </c>
      <c r="D49" s="72" t="s">
        <v>192</v>
      </c>
      <c r="E49" s="72" t="s">
        <v>193</v>
      </c>
      <c r="F49" s="72" t="s">
        <v>193</v>
      </c>
      <c r="G49" s="72">
        <v>10</v>
      </c>
      <c r="H49" s="56">
        <v>10</v>
      </c>
      <c r="I49" s="104"/>
      <c r="J49" s="56" t="s">
        <v>178</v>
      </c>
      <c r="K49" s="104"/>
      <c r="L49" s="121" t="s">
        <v>194</v>
      </c>
      <c r="M49" s="130" t="s">
        <v>95</v>
      </c>
      <c r="N49" s="131" t="s">
        <v>186</v>
      </c>
      <c r="O49" s="125"/>
      <c r="P49" s="125"/>
      <c r="Q49" s="125"/>
      <c r="R49" s="152"/>
      <c r="S49" s="130"/>
      <c r="T49" s="130" t="s">
        <v>69</v>
      </c>
      <c r="U49" s="130" t="s">
        <v>69</v>
      </c>
      <c r="V49" s="130" t="s">
        <v>69</v>
      </c>
      <c r="W49" s="130" t="s">
        <v>69</v>
      </c>
    </row>
    <row r="50" s="1" customFormat="1" spans="1:23">
      <c r="A50" s="68"/>
      <c r="B50" s="57"/>
      <c r="C50" s="79"/>
      <c r="D50" s="72" t="s">
        <v>173</v>
      </c>
      <c r="E50" s="72"/>
      <c r="F50" s="72"/>
      <c r="G50" s="72"/>
      <c r="H50" s="56"/>
      <c r="I50" s="104"/>
      <c r="J50" s="56"/>
      <c r="K50" s="104"/>
      <c r="L50" s="122"/>
      <c r="M50" s="132"/>
      <c r="N50" s="126"/>
      <c r="O50" s="127"/>
      <c r="P50" s="127"/>
      <c r="Q50" s="127"/>
      <c r="R50" s="153"/>
      <c r="S50" s="132"/>
      <c r="T50" s="135"/>
      <c r="U50" s="135"/>
      <c r="V50" s="135"/>
      <c r="W50" s="135"/>
    </row>
    <row r="51" s="1" customFormat="1" ht="24" spans="1:23">
      <c r="A51" s="68"/>
      <c r="B51" s="57"/>
      <c r="C51" s="80" t="s">
        <v>195</v>
      </c>
      <c r="D51" s="72" t="s">
        <v>196</v>
      </c>
      <c r="E51" s="75">
        <v>0.99</v>
      </c>
      <c r="F51" s="75">
        <v>0.99</v>
      </c>
      <c r="G51" s="72">
        <v>10</v>
      </c>
      <c r="H51" s="56">
        <v>10</v>
      </c>
      <c r="I51" s="104"/>
      <c r="J51" s="56" t="s">
        <v>178</v>
      </c>
      <c r="K51" s="104"/>
      <c r="L51" s="122"/>
      <c r="M51" s="132"/>
      <c r="N51" s="126"/>
      <c r="O51" s="127"/>
      <c r="P51" s="127"/>
      <c r="Q51" s="127"/>
      <c r="R51" s="153"/>
      <c r="S51" s="132"/>
      <c r="T51" s="130" t="s">
        <v>69</v>
      </c>
      <c r="U51" s="130" t="s">
        <v>69</v>
      </c>
      <c r="V51" s="130" t="s">
        <v>69</v>
      </c>
      <c r="W51" s="130" t="s">
        <v>69</v>
      </c>
    </row>
    <row r="52" s="1" customFormat="1" spans="1:23">
      <c r="A52" s="68"/>
      <c r="B52" s="57"/>
      <c r="C52" s="80"/>
      <c r="D52" s="72" t="s">
        <v>173</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197</v>
      </c>
      <c r="D53" s="72" t="s">
        <v>198</v>
      </c>
      <c r="E53" s="72"/>
      <c r="F53" s="72"/>
      <c r="G53" s="72"/>
      <c r="H53" s="56"/>
      <c r="I53" s="104"/>
      <c r="J53" s="56"/>
      <c r="K53" s="104"/>
      <c r="L53" s="122"/>
      <c r="M53" s="132"/>
      <c r="N53" s="131" t="s">
        <v>199</v>
      </c>
      <c r="O53" s="125"/>
      <c r="P53" s="125"/>
      <c r="Q53" s="125"/>
      <c r="R53" s="152"/>
      <c r="S53" s="130"/>
      <c r="T53" s="130" t="s">
        <v>69</v>
      </c>
      <c r="U53" s="130" t="s">
        <v>69</v>
      </c>
      <c r="V53" s="130" t="s">
        <v>69</v>
      </c>
      <c r="W53" s="130" t="s">
        <v>69</v>
      </c>
    </row>
    <row r="54" s="1" customFormat="1" spans="1:23">
      <c r="A54" s="68"/>
      <c r="B54" s="57"/>
      <c r="C54" s="79"/>
      <c r="D54" s="72" t="s">
        <v>173</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200</v>
      </c>
      <c r="D55" s="72" t="s">
        <v>198</v>
      </c>
      <c r="E55" s="72"/>
      <c r="F55" s="72"/>
      <c r="G55" s="72"/>
      <c r="H55" s="56"/>
      <c r="I55" s="104"/>
      <c r="J55" s="56"/>
      <c r="K55" s="104"/>
      <c r="L55" s="122"/>
      <c r="M55" s="132"/>
      <c r="N55" s="126"/>
      <c r="O55" s="127"/>
      <c r="P55" s="127"/>
      <c r="Q55" s="127"/>
      <c r="R55" s="153"/>
      <c r="S55" s="132"/>
      <c r="T55" s="130" t="s">
        <v>69</v>
      </c>
      <c r="U55" s="130" t="s">
        <v>69</v>
      </c>
      <c r="V55" s="130" t="s">
        <v>69</v>
      </c>
      <c r="W55" s="130" t="s">
        <v>69</v>
      </c>
    </row>
    <row r="56" s="1" customFormat="1" spans="1:23">
      <c r="A56" s="68"/>
      <c r="B56" s="58"/>
      <c r="C56" s="79"/>
      <c r="D56" s="72" t="s">
        <v>173</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201</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ht="24" spans="1:23">
      <c r="A58" s="68"/>
      <c r="B58" s="57"/>
      <c r="C58" s="81" t="s">
        <v>202</v>
      </c>
      <c r="D58" s="72" t="s">
        <v>203</v>
      </c>
      <c r="E58" s="75">
        <v>0.99</v>
      </c>
      <c r="F58" s="75">
        <v>0.99</v>
      </c>
      <c r="G58" s="72">
        <v>7</v>
      </c>
      <c r="H58" s="56">
        <v>7</v>
      </c>
      <c r="I58" s="104"/>
      <c r="J58" s="56" t="s">
        <v>178</v>
      </c>
      <c r="K58" s="104"/>
      <c r="L58" s="121" t="s">
        <v>204</v>
      </c>
      <c r="M58" s="121" t="s">
        <v>95</v>
      </c>
      <c r="N58" s="124" t="s">
        <v>180</v>
      </c>
      <c r="O58" s="125"/>
      <c r="P58" s="125"/>
      <c r="Q58" s="125"/>
      <c r="R58" s="152"/>
      <c r="S58" s="121" t="s">
        <v>205</v>
      </c>
      <c r="T58" s="130" t="s">
        <v>69</v>
      </c>
      <c r="U58" s="130" t="s">
        <v>69</v>
      </c>
      <c r="V58" s="130" t="s">
        <v>69</v>
      </c>
      <c r="W58" s="130" t="s">
        <v>69</v>
      </c>
    </row>
    <row r="59" s="1" customFormat="1" ht="24" spans="1:23">
      <c r="A59" s="68"/>
      <c r="B59" s="57"/>
      <c r="C59" s="82"/>
      <c r="D59" s="72" t="s">
        <v>206</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173</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207</v>
      </c>
      <c r="B61" s="85" t="s">
        <v>208</v>
      </c>
      <c r="C61" s="51" t="s">
        <v>209</v>
      </c>
      <c r="D61" s="86" t="s">
        <v>143</v>
      </c>
      <c r="E61" s="86" t="s">
        <v>143</v>
      </c>
      <c r="F61" s="86" t="s">
        <v>143</v>
      </c>
      <c r="G61" s="50">
        <v>-5</v>
      </c>
      <c r="H61" s="56"/>
      <c r="I61" s="104"/>
      <c r="J61" s="56"/>
      <c r="K61" s="104"/>
      <c r="L61" s="136" t="s">
        <v>210</v>
      </c>
      <c r="M61" s="130" t="s">
        <v>66</v>
      </c>
      <c r="N61" s="124" t="s">
        <v>211</v>
      </c>
      <c r="O61" s="125"/>
      <c r="P61" s="125"/>
      <c r="Q61" s="125"/>
      <c r="R61" s="152"/>
      <c r="S61" s="121" t="s">
        <v>212</v>
      </c>
      <c r="T61" s="135"/>
      <c r="U61" s="135"/>
      <c r="V61" s="135"/>
      <c r="W61" s="135"/>
    </row>
    <row r="62" s="1" customFormat="1" ht="48" spans="1:23">
      <c r="A62" s="83"/>
      <c r="B62" s="87"/>
      <c r="C62" s="51" t="s">
        <v>213</v>
      </c>
      <c r="D62" s="88"/>
      <c r="E62" s="88"/>
      <c r="F62" s="88"/>
      <c r="G62" s="58"/>
      <c r="H62" s="56"/>
      <c r="I62" s="104"/>
      <c r="J62" s="56"/>
      <c r="K62" s="104"/>
      <c r="L62" s="137" t="s">
        <v>214</v>
      </c>
      <c r="M62" s="135"/>
      <c r="N62" s="124" t="s">
        <v>215</v>
      </c>
      <c r="O62" s="125"/>
      <c r="P62" s="125"/>
      <c r="Q62" s="125"/>
      <c r="R62" s="152"/>
      <c r="S62" s="123"/>
      <c r="T62" s="135" t="s">
        <v>69</v>
      </c>
      <c r="U62" s="135"/>
      <c r="V62" s="135" t="s">
        <v>69</v>
      </c>
      <c r="W62" s="135" t="s">
        <v>69</v>
      </c>
    </row>
    <row r="63" s="2" customFormat="1" ht="26.25" customHeight="1" spans="1:23">
      <c r="A63" s="12" t="s">
        <v>216</v>
      </c>
      <c r="B63" s="12"/>
      <c r="C63" s="89" t="s">
        <v>217</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218</v>
      </c>
      <c r="B64" s="12"/>
      <c r="C64" s="89" t="s">
        <v>219</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220</v>
      </c>
      <c r="B65" s="155"/>
      <c r="C65" s="89" t="s">
        <v>221</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222</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223</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224</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225</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226</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2025-04-29T01:29:59Z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