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240" windowHeight="12330" firstSheet="11"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s>
  <definedNames>
    <definedName name="_xlnm.Print_Area" localSheetId="5">'财政拨款支出预算表（部门经济分类科目）'!$A$1:$AM$9</definedName>
    <definedName name="_xlnm.Print_Area" localSheetId="6">一般公共预算支出预算表!$B$1:$I$10</definedName>
  </definedNames>
  <calcPr calcId="124519"/>
</workbook>
</file>

<file path=xl/calcChain.xml><?xml version="1.0" encoding="utf-8"?>
<calcChain xmlns="http://schemas.openxmlformats.org/spreadsheetml/2006/main">
  <c r="J8" i="6"/>
  <c r="I8"/>
  <c r="H8" s="1"/>
  <c r="G8" i="8"/>
  <c r="G7" s="1"/>
  <c r="G34"/>
  <c r="H21"/>
  <c r="H7" s="1"/>
  <c r="G7" i="4"/>
  <c r="G8" i="6" l="1"/>
  <c r="F8"/>
  <c r="F7" i="8"/>
</calcChain>
</file>

<file path=xl/sharedStrings.xml><?xml version="1.0" encoding="utf-8"?>
<sst xmlns="http://schemas.openxmlformats.org/spreadsheetml/2006/main" count="861" uniqueCount="376">
  <si>
    <t/>
  </si>
  <si>
    <r>
      <rPr>
        <sz val="11"/>
        <color rgb="FF000000"/>
        <rFont val="Dialog.plain"/>
      </rPr>
      <t> </t>
    </r>
  </si>
  <si>
    <r>
      <rPr>
        <sz val="11"/>
        <color rgb="FF000000"/>
        <rFont val="Dialog.plain"/>
      </rPr>
      <t> </t>
    </r>
  </si>
  <si>
    <r>
      <rPr>
        <sz val="11"/>
        <color rgb="FF000000"/>
        <rFont val="Dialog.plain"/>
      </rPr>
      <t> 一般公共预算拨款收入</t>
    </r>
  </si>
  <si>
    <r>
      <rPr>
        <sz val="11"/>
        <color rgb="FF000000"/>
        <rFont val="Dialog.plain"/>
      </rPr>
      <t> 一般公共服务支出</t>
    </r>
  </si>
  <si>
    <r>
      <rPr>
        <sz val="11"/>
        <color rgb="FF000000"/>
        <rFont val="Dialog.plain"/>
      </rPr>
      <t> 政府性基金预算拨款收入</t>
    </r>
  </si>
  <si>
    <r>
      <rPr>
        <sz val="11"/>
        <color rgb="FF000000"/>
        <rFont val="Dialog.plain"/>
      </rPr>
      <t> 外交支出</t>
    </r>
  </si>
  <si>
    <r>
      <rPr>
        <sz val="11"/>
        <color rgb="FF000000"/>
        <rFont val="Dialog.plain"/>
      </rPr>
      <t> 国有资本经营预算拨款收入</t>
    </r>
  </si>
  <si>
    <r>
      <rPr>
        <sz val="11"/>
        <color rgb="FF000000"/>
        <rFont val="Dialog.plain"/>
      </rPr>
      <t> 国防支出</t>
    </r>
  </si>
  <si>
    <r>
      <rPr>
        <sz val="11"/>
        <color rgb="FF000000"/>
        <rFont val="Dialog.plain"/>
      </rPr>
      <t> 公共安全支出</t>
    </r>
  </si>
  <si>
    <r>
      <rPr>
        <sz val="11"/>
        <color rgb="FF000000"/>
        <rFont val="Dialog.plain"/>
      </rPr>
      <t> 一般公共预算拨款收入</t>
    </r>
  </si>
  <si>
    <r>
      <rPr>
        <sz val="11"/>
        <color rgb="FF000000"/>
        <rFont val="Dialog.plain"/>
      </rPr>
      <t> 教育支出</t>
    </r>
  </si>
  <si>
    <r>
      <rPr>
        <sz val="11"/>
        <color rgb="FF000000"/>
        <rFont val="Dialog.plain"/>
      </rPr>
      <t> 政府性基金预算拨款收入</t>
    </r>
  </si>
  <si>
    <r>
      <rPr>
        <sz val="11"/>
        <color rgb="FF000000"/>
        <rFont val="Dialog.plain"/>
      </rPr>
      <t> 科学技术支出</t>
    </r>
  </si>
  <si>
    <r>
      <rPr>
        <sz val="11"/>
        <color rgb="FF000000"/>
        <rFont val="Dialog.plain"/>
      </rPr>
      <t> 国有资本经营预算拨款收入</t>
    </r>
  </si>
  <si>
    <r>
      <rPr>
        <sz val="11"/>
        <color rgb="FF000000"/>
        <rFont val="Dialog.plain"/>
      </rPr>
      <t> 文化旅游体育与传媒支出</t>
    </r>
  </si>
  <si>
    <r>
      <rPr>
        <sz val="11"/>
        <color rgb="FF000000"/>
        <rFont val="Dialog.plain"/>
      </rPr>
      <t> 社会保障和就业支出</t>
    </r>
  </si>
  <si>
    <r>
      <rPr>
        <sz val="11"/>
        <color rgb="FF000000"/>
        <rFont val="Dialog.plain"/>
      </rPr>
      <t xml:space="preserve">一、一般公共预算拨款收入 </t>
    </r>
  </si>
  <si>
    <r>
      <rPr>
        <sz val="11"/>
        <color rgb="FF000000"/>
        <rFont val="Dialog.plain"/>
      </rPr>
      <t>一、一般公共服务支出</t>
    </r>
  </si>
  <si>
    <r>
      <rPr>
        <sz val="11"/>
        <color rgb="FF000000"/>
        <rFont val="Dialog.plain"/>
      </rPr>
      <t xml:space="preserve">二、政府性基金预算拨款收入 </t>
    </r>
  </si>
  <si>
    <r>
      <rPr>
        <sz val="11"/>
        <color rgb="FF000000"/>
        <rFont val="Dialog.plain"/>
      </rPr>
      <t>二、外交支出</t>
    </r>
  </si>
  <si>
    <r>
      <rPr>
        <sz val="11"/>
        <color rgb="FF000000"/>
        <rFont val="Dialog.plain"/>
      </rPr>
      <t xml:space="preserve">三、国有资本经营预算拨款收入 </t>
    </r>
  </si>
  <si>
    <r>
      <rPr>
        <sz val="11"/>
        <color rgb="FF000000"/>
        <rFont val="Dialog.plain"/>
      </rPr>
      <t>三、国防支出</t>
    </r>
  </si>
  <si>
    <r>
      <rPr>
        <sz val="11"/>
        <color rgb="FF000000"/>
        <rFont val="Dialog.plain"/>
      </rPr>
      <t xml:space="preserve">四、事业收入 </t>
    </r>
  </si>
  <si>
    <r>
      <rPr>
        <sz val="11"/>
        <color rgb="FF000000"/>
        <rFont val="Dialog.plain"/>
      </rPr>
      <t>四、公共安全支出</t>
    </r>
  </si>
  <si>
    <r>
      <rPr>
        <sz val="11"/>
        <color rgb="FF000000"/>
        <rFont val="Dialog.plain"/>
      </rPr>
      <t xml:space="preserve">五、事业单位经营收入 </t>
    </r>
  </si>
  <si>
    <r>
      <rPr>
        <sz val="11"/>
        <color rgb="FF000000"/>
        <rFont val="Dialog.plain"/>
      </rPr>
      <t>五、教育支出</t>
    </r>
  </si>
  <si>
    <r>
      <rPr>
        <sz val="11"/>
        <color rgb="FF000000"/>
        <rFont val="Dialog.plain"/>
      </rPr>
      <t xml:space="preserve">六、其他收入 </t>
    </r>
  </si>
  <si>
    <r>
      <rPr>
        <sz val="11"/>
        <color rgb="FF000000"/>
        <rFont val="Dialog.plain"/>
      </rPr>
      <t>六、科学技术支出</t>
    </r>
  </si>
  <si>
    <r>
      <rPr>
        <sz val="11"/>
        <color rgb="FF000000"/>
        <rFont val="Dialog.plain"/>
      </rPr>
      <t>七、文化旅游体育与传媒支出</t>
    </r>
  </si>
  <si>
    <r>
      <rPr>
        <sz val="11"/>
        <color rgb="FF000000"/>
        <rFont val="Dialog.plain"/>
      </rPr>
      <t>八、社会保障和就业支出</t>
    </r>
  </si>
  <si>
    <r>
      <rPr>
        <sz val="11"/>
        <color rgb="FF000000"/>
        <rFont val="Dialog.plain"/>
      </rPr>
      <t>九、社会保险基金支出</t>
    </r>
  </si>
  <si>
    <r>
      <rPr>
        <sz val="11"/>
        <color rgb="FF000000"/>
        <rFont val="Dialog.plain"/>
      </rPr>
      <t>三十、抗疫特别国债安排的支出</t>
    </r>
  </si>
  <si>
    <r>
      <rPr>
        <b/>
        <sz val="11"/>
        <color rgb="FF000000"/>
        <rFont val="Dialog.bold"/>
      </rPr>
      <t>本 年 收 入 合 计</t>
    </r>
  </si>
  <si>
    <r>
      <rPr>
        <b/>
        <sz val="11"/>
        <color rgb="FF000000"/>
        <rFont val="Dialog.bold"/>
      </rPr>
      <t>本 年 支 出 合 计</t>
    </r>
  </si>
  <si>
    <t xml:space="preserve"> </t>
  </si>
  <si>
    <t>部门：</t>
  </si>
  <si>
    <t>金额单位：万元</t>
  </si>
  <si>
    <t>收    入</t>
  </si>
  <si>
    <t>支    出</t>
  </si>
  <si>
    <t>项    目</t>
  </si>
  <si>
    <t>预算数</t>
  </si>
  <si>
    <t>七、用事业基金弥补收支差额</t>
  </si>
  <si>
    <t xml:space="preserve">三十一、事业单位结余分配 </t>
  </si>
  <si>
    <t>八、上年结转</t>
  </si>
  <si>
    <t xml:space="preserve">    其中：转入事业基金</t>
  </si>
  <si>
    <t>三十二、结转下年</t>
  </si>
  <si>
    <t>收  入  总  计</t>
  </si>
  <si>
    <t>支  出  总  计</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</si>
  <si>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</si>
  <si>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</si>
  <si>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</si>
  <si>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</si>
  <si>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</si>
  <si>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</si>
  <si>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</si>
  <si>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</si>
  <si>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</si>
  <si>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</si>
  <si>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</si>
  <si>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</si>
  <si>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</si>
  <si>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</si>
  <si>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部门支出总表</t>
  </si>
  <si>
    <t>基本支出</t>
  </si>
  <si>
    <t>项目支出</t>
  </si>
  <si>
    <t>上缴上级支出</t>
  </si>
  <si>
    <t>对附属单位补助支出</t>
  </si>
  <si>
    <t>科目编码</t>
  </si>
  <si>
    <t>类</t>
  </si>
  <si>
    <t>款</t>
  </si>
  <si>
    <t>项</t>
  </si>
  <si>
    <t>财政拨款收支预算总表</t>
  </si>
  <si>
    <t>一般公共预算</t>
  </si>
  <si>
    <t>政府性基金预算</t>
  </si>
  <si>
    <t>国有资本经营预算</t>
  </si>
  <si>
    <t>一、本年收入</t>
  </si>
  <si>
    <t>一、本年支出</t>
  </si>
  <si>
    <t>一、上年结转</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</si>
  <si>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</si>
  <si>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</si>
  <si>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</si>
  <si>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</si>
  <si>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</si>
  <si>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</si>
  <si>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</si>
  <si>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</si>
  <si>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</si>
  <si>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当年财政拨款安排</t>
  </si>
  <si>
    <t>人员经费</t>
  </si>
  <si>
    <t>公用经费</t>
  </si>
  <si>
    <t>金额</t>
  </si>
  <si>
    <t>单位编码</t>
  </si>
  <si>
    <t>当年财政拨款预算安排</t>
  </si>
  <si>
    <t>因公出国（境）费用</t>
  </si>
  <si>
    <t>公务用车购置及运行费</t>
  </si>
  <si>
    <t>公务接待费</t>
  </si>
  <si>
    <t>公务用车购置费</t>
  </si>
  <si>
    <t>公务用车运行费</t>
  </si>
  <si>
    <t>本年政府性基金预算支出</t>
  </si>
  <si>
    <t>本年国有资本经营预算支出</t>
  </si>
  <si>
    <t>财政拨款支出预算表（部门经济分类科目）</t>
    <phoneticPr fontId="15" type="noConversion"/>
  </si>
  <si>
    <t>一般公共预算支出预算表</t>
    <phoneticPr fontId="15" type="noConversion"/>
  </si>
  <si>
    <t>一般公共预算基本支出预算表</t>
    <phoneticPr fontId="15" type="noConversion"/>
  </si>
  <si>
    <t>一般公共预算项目支出预算表</t>
    <phoneticPr fontId="15" type="noConversion"/>
  </si>
  <si>
    <t>一般公共预算“三公”经费支出预算表</t>
    <phoneticPr fontId="15" type="noConversion"/>
  </si>
  <si>
    <t>部门：</t>
    <phoneticPr fontId="15" type="noConversion"/>
  </si>
  <si>
    <t>政府性基金支出预算表</t>
    <phoneticPr fontId="15" type="noConversion"/>
  </si>
  <si>
    <t>政府性基金预算“三公”经费支出预算表</t>
    <phoneticPr fontId="15" type="noConversion"/>
  </si>
  <si>
    <t>国有资本经营预算支出预算表</t>
    <phoneticPr fontId="15" type="noConversion"/>
  </si>
  <si>
    <t>单位名称</t>
  </si>
  <si>
    <t>项目名称</t>
  </si>
  <si>
    <t>一级指标</t>
  </si>
  <si>
    <t>二级指标</t>
  </si>
  <si>
    <t>三级指标</t>
  </si>
  <si>
    <t>指标方向性</t>
  </si>
  <si>
    <t>合计</t>
    <phoneticPr fontId="15" type="noConversion"/>
  </si>
  <si>
    <t>年度目标</t>
  </si>
  <si>
    <t>指标性质</t>
  </si>
  <si>
    <t>指标值</t>
  </si>
  <si>
    <t>度量单位</t>
  </si>
  <si>
    <t>权重</t>
  </si>
  <si>
    <t>单位：万元</t>
  </si>
  <si>
    <t>资金总额</t>
  </si>
  <si>
    <t>财政拨款</t>
  </si>
  <si>
    <t>其他资金</t>
  </si>
  <si>
    <t>年度总体目标</t>
  </si>
  <si>
    <t>部门收入总表</t>
    <phoneticPr fontId="15" type="noConversion"/>
  </si>
  <si>
    <t>表2</t>
    <phoneticPr fontId="15" type="noConversion"/>
  </si>
  <si>
    <t>表3</t>
    <phoneticPr fontId="15" type="noConversion"/>
  </si>
  <si>
    <t xml:space="preserve">
表4</t>
    <phoneticPr fontId="15" type="noConversion"/>
  </si>
  <si>
    <t>表5</t>
    <phoneticPr fontId="15" type="noConversion"/>
  </si>
  <si>
    <t>表6</t>
    <phoneticPr fontId="15" type="noConversion"/>
  </si>
  <si>
    <t>表7</t>
    <phoneticPr fontId="15" type="noConversion"/>
  </si>
  <si>
    <t>表8</t>
    <phoneticPr fontId="15" type="noConversion"/>
  </si>
  <si>
    <t>表9</t>
    <phoneticPr fontId="15" type="noConversion"/>
  </si>
  <si>
    <t>表10</t>
    <phoneticPr fontId="15" type="noConversion"/>
  </si>
  <si>
    <t>表11</t>
    <phoneticPr fontId="15" type="noConversion"/>
  </si>
  <si>
    <t>表12</t>
    <phoneticPr fontId="15" type="noConversion"/>
  </si>
  <si>
    <r>
      <t>表1</t>
    </r>
    <r>
      <rPr>
        <sz val="11"/>
        <color indexed="8"/>
        <rFont val="等线"/>
        <family val="2"/>
        <charset val="1"/>
        <scheme val="minor"/>
      </rPr>
      <t>3</t>
    </r>
    <phoneticPr fontId="15" type="noConversion"/>
  </si>
  <si>
    <t>附件3</t>
    <phoneticPr fontId="15" type="noConversion"/>
  </si>
  <si>
    <t>2025年部门预算公开表</t>
    <phoneticPr fontId="15" type="noConversion"/>
  </si>
  <si>
    <t>报表编号：510000_001325</t>
  </si>
  <si>
    <t>2025年度部门整体绩效目标</t>
  </si>
  <si>
    <t>部门名称：</t>
  </si>
  <si>
    <t>年度部门整体预算</t>
  </si>
  <si>
    <t>收入预算</t>
  </si>
  <si>
    <t>支出预算</t>
  </si>
  <si>
    <t>管理效率</t>
  </si>
  <si>
    <t>序号</t>
  </si>
  <si>
    <t>指标参考值</t>
  </si>
  <si>
    <t>三年均值</t>
  </si>
  <si>
    <t>履职效能</t>
  </si>
  <si>
    <t>指标值（包括数字及文字描述）</t>
  </si>
  <si>
    <t>表14</t>
    <phoneticPr fontId="15" type="noConversion"/>
  </si>
  <si>
    <t>部门预算项目绩效目标表（2025年度）</t>
    <phoneticPr fontId="15" type="noConversion"/>
  </si>
  <si>
    <t xml:space="preserve">
表1</t>
  </si>
  <si>
    <t>部门收支总表</t>
  </si>
  <si>
    <r>
      <rPr>
        <sz val="11"/>
        <color rgb="FF000000"/>
        <rFont val="Dialog.plain"/>
      </rPr>
      <t>十、卫生健康支出</t>
    </r>
  </si>
  <si>
    <r>
      <rPr>
        <sz val="11"/>
        <color rgb="FF000000"/>
        <rFont val="Dialog.plain"/>
      </rPr>
      <t>十一、节能环保支出</t>
    </r>
  </si>
  <si>
    <r>
      <rPr>
        <sz val="11"/>
        <color rgb="FF000000"/>
        <rFont val="Dialog.plain"/>
      </rPr>
      <t>十二、城乡社区支出</t>
    </r>
  </si>
  <si>
    <r>
      <rPr>
        <sz val="11"/>
        <color rgb="FF000000"/>
        <rFont val="Dialog.plain"/>
      </rPr>
      <t>十三、农林水支出</t>
    </r>
  </si>
  <si>
    <r>
      <rPr>
        <sz val="11"/>
        <color rgb="FF000000"/>
        <rFont val="Dialog.plain"/>
      </rPr>
      <t>十四、交通运输支出</t>
    </r>
  </si>
  <si>
    <r>
      <rPr>
        <sz val="11"/>
        <color rgb="FF000000"/>
        <rFont val="Dialog.plain"/>
      </rPr>
      <t>十五、资源勘探工业信息等支出</t>
    </r>
  </si>
  <si>
    <r>
      <rPr>
        <sz val="11"/>
        <color rgb="FF000000"/>
        <rFont val="Dialog.plain"/>
      </rPr>
      <t>十六、商业服务业等支出</t>
    </r>
  </si>
  <si>
    <r>
      <rPr>
        <sz val="11"/>
        <color rgb="FF000000"/>
        <rFont val="Dialog.plain"/>
      </rPr>
      <t>十七、金融支出</t>
    </r>
  </si>
  <si>
    <r>
      <rPr>
        <sz val="11"/>
        <color rgb="FF000000"/>
        <rFont val="Dialog.plain"/>
      </rPr>
      <t>十八、援助其他地区支出</t>
    </r>
  </si>
  <si>
    <r>
      <rPr>
        <sz val="11"/>
        <color rgb="FF000000"/>
        <rFont val="Dialog.plain"/>
      </rPr>
      <t>十九、自然资源海洋气象等支出</t>
    </r>
  </si>
  <si>
    <r>
      <rPr>
        <sz val="11"/>
        <color rgb="FF000000"/>
        <rFont val="Dialog.plain"/>
      </rPr>
      <t>二十、住房保障支出</t>
    </r>
  </si>
  <si>
    <r>
      <rPr>
        <sz val="11"/>
        <color rgb="FF000000"/>
        <rFont val="Dialog.plain"/>
      </rPr>
      <t>二十一、粮油物资储备支出</t>
    </r>
  </si>
  <si>
    <r>
      <rPr>
        <sz val="11"/>
        <color rgb="FF000000"/>
        <rFont val="Dialog.plain"/>
      </rPr>
      <t>二十二、国有资本经营预算支出</t>
    </r>
  </si>
  <si>
    <r>
      <rPr>
        <sz val="11"/>
        <color rgb="FF000000"/>
        <rFont val="Dialog.plain"/>
      </rPr>
      <t>二十三、灾害防治及应急管理支出</t>
    </r>
  </si>
  <si>
    <r>
      <rPr>
        <sz val="11"/>
        <color rgb="FF000000"/>
        <rFont val="Dialog.plain"/>
      </rPr>
      <t>二十四、预备费</t>
    </r>
  </si>
  <si>
    <r>
      <rPr>
        <sz val="11"/>
        <color rgb="FF000000"/>
        <rFont val="Dialog.plain"/>
      </rPr>
      <t>二十五、其他支出</t>
    </r>
  </si>
  <si>
    <r>
      <rPr>
        <sz val="11"/>
        <color rgb="FF000000"/>
        <rFont val="Dialog.plain"/>
      </rPr>
      <t>二十六、转移性支出</t>
    </r>
  </si>
  <si>
    <r>
      <rPr>
        <sz val="11"/>
        <color rgb="FF000000"/>
        <rFont val="Dialog.plain"/>
      </rPr>
      <t>二十七、债务还本支出</t>
    </r>
  </si>
  <si>
    <r>
      <rPr>
        <sz val="11"/>
        <color rgb="FF000000"/>
        <rFont val="Dialog.plain"/>
      </rPr>
      <t>二十八、债务付息支出</t>
    </r>
  </si>
  <si>
    <r>
      <rPr>
        <sz val="11"/>
        <color rgb="FF000000"/>
        <rFont val="Dialog.plain"/>
      </rPr>
      <t>二十九、债务发行费用支出</t>
    </r>
  </si>
  <si>
    <t>绵竹市审计局</t>
  </si>
  <si>
    <t>201</t>
  </si>
  <si>
    <r>
      <rPr>
        <sz val="11"/>
        <rFont val="宋体"/>
        <family val="3"/>
        <charset val="134"/>
      </rPr>
      <t>一般公共服务支出</t>
    </r>
  </si>
  <si>
    <t>08</t>
  </si>
  <si>
    <r>
      <rPr>
        <sz val="11"/>
        <rFont val="宋体"/>
        <family val="3"/>
        <charset val="134"/>
      </rPr>
      <t>审计事务</t>
    </r>
  </si>
  <si>
    <t>01</t>
  </si>
  <si>
    <r>
      <rPr>
        <sz val="11"/>
        <rFont val="宋体"/>
        <family val="3"/>
        <charset val="134"/>
      </rPr>
      <t>行政运行</t>
    </r>
  </si>
  <si>
    <t>04</t>
  </si>
  <si>
    <r>
      <rPr>
        <sz val="11"/>
        <rFont val="宋体"/>
        <family val="3"/>
        <charset val="134"/>
      </rPr>
      <t>审计业务</t>
    </r>
  </si>
  <si>
    <t>50</t>
  </si>
  <si>
    <r>
      <rPr>
        <sz val="11"/>
        <rFont val="宋体"/>
        <family val="3"/>
        <charset val="134"/>
      </rPr>
      <t>事业运行</t>
    </r>
  </si>
  <si>
    <t>208</t>
  </si>
  <si>
    <r>
      <rPr>
        <sz val="11"/>
        <rFont val="宋体"/>
        <family val="3"/>
        <charset val="134"/>
      </rPr>
      <t>社会保障和就业支出</t>
    </r>
  </si>
  <si>
    <t>05</t>
  </si>
  <si>
    <r>
      <rPr>
        <sz val="11"/>
        <rFont val="宋体"/>
        <family val="3"/>
        <charset val="134"/>
      </rPr>
      <t>行政事业单位养老支出</t>
    </r>
  </si>
  <si>
    <r>
      <rPr>
        <sz val="11"/>
        <rFont val="宋体"/>
        <family val="3"/>
        <charset val="134"/>
      </rPr>
      <t>行政单位离退休</t>
    </r>
  </si>
  <si>
    <r>
      <rPr>
        <sz val="11"/>
        <rFont val="宋体"/>
        <family val="3"/>
        <charset val="134"/>
      </rPr>
      <t>机关事业单位基本养老保险缴费支出</t>
    </r>
  </si>
  <si>
    <t>06</t>
  </si>
  <si>
    <r>
      <rPr>
        <sz val="11"/>
        <rFont val="宋体"/>
        <family val="3"/>
        <charset val="134"/>
      </rPr>
      <t>机关事业单位职业年金缴费支出</t>
    </r>
  </si>
  <si>
    <t>99</t>
  </si>
  <si>
    <r>
      <rPr>
        <sz val="11"/>
        <rFont val="宋体"/>
        <family val="3"/>
        <charset val="134"/>
      </rPr>
      <t>其他社会保障和就业支出</t>
    </r>
  </si>
  <si>
    <t>210</t>
  </si>
  <si>
    <r>
      <rPr>
        <sz val="11"/>
        <rFont val="宋体"/>
        <family val="3"/>
        <charset val="134"/>
      </rPr>
      <t>卫生健康支出</t>
    </r>
  </si>
  <si>
    <t>11</t>
  </si>
  <si>
    <r>
      <rPr>
        <sz val="11"/>
        <rFont val="宋体"/>
        <family val="3"/>
        <charset val="134"/>
      </rPr>
      <t>行政事业单位医疗</t>
    </r>
  </si>
  <si>
    <r>
      <rPr>
        <sz val="11"/>
        <rFont val="宋体"/>
        <family val="3"/>
        <charset val="134"/>
      </rPr>
      <t>行政单位医疗</t>
    </r>
  </si>
  <si>
    <t>02</t>
  </si>
  <si>
    <r>
      <rPr>
        <sz val="11"/>
        <rFont val="宋体"/>
        <family val="3"/>
        <charset val="134"/>
      </rPr>
      <t>事业单位医疗</t>
    </r>
  </si>
  <si>
    <t>03</t>
  </si>
  <si>
    <t>公务员医疗补助</t>
  </si>
  <si>
    <t>其他行政事业单位医疗支出</t>
  </si>
  <si>
    <t>221</t>
  </si>
  <si>
    <r>
      <rPr>
        <sz val="11"/>
        <rFont val="宋体"/>
        <family val="3"/>
        <charset val="134"/>
      </rPr>
      <t>住房保障支出</t>
    </r>
  </si>
  <si>
    <r>
      <rPr>
        <sz val="11"/>
        <rFont val="宋体"/>
        <family val="3"/>
        <charset val="134"/>
      </rPr>
      <t>住房改革支出</t>
    </r>
  </si>
  <si>
    <r>
      <rPr>
        <sz val="11"/>
        <rFont val="宋体"/>
        <family val="3"/>
        <charset val="134"/>
      </rPr>
      <t>住房公积金</t>
    </r>
  </si>
  <si>
    <r>
      <rPr>
        <sz val="11"/>
        <color rgb="FF000000"/>
        <rFont val="Dialog.plain"/>
      </rPr>
      <t> 社会保险基金支出</t>
    </r>
  </si>
  <si>
    <r>
      <rPr>
        <sz val="11"/>
        <color rgb="FF000000"/>
        <rFont val="Dialog.plain"/>
      </rPr>
      <t> 卫生健康支出</t>
    </r>
  </si>
  <si>
    <r>
      <rPr>
        <sz val="11"/>
        <color rgb="FF000000"/>
        <rFont val="Dialog.plain"/>
      </rPr>
      <t> 节能环保支出</t>
    </r>
  </si>
  <si>
    <r>
      <rPr>
        <sz val="11"/>
        <color rgb="FF000000"/>
        <rFont val="Dialog.plain"/>
      </rPr>
      <t> 城乡社区支出</t>
    </r>
  </si>
  <si>
    <r>
      <rPr>
        <sz val="11"/>
        <color rgb="FF000000"/>
        <rFont val="Dialog.plain"/>
      </rPr>
      <t> 农林水支出</t>
    </r>
  </si>
  <si>
    <r>
      <rPr>
        <sz val="11"/>
        <color rgb="FF000000"/>
        <rFont val="Dialog.plain"/>
      </rPr>
      <t> 交通运输支出</t>
    </r>
  </si>
  <si>
    <r>
      <rPr>
        <sz val="11"/>
        <color rgb="FF000000"/>
        <rFont val="Dialog.plain"/>
      </rPr>
      <t> 资源勘探工业信息等支出</t>
    </r>
  </si>
  <si>
    <r>
      <rPr>
        <sz val="11"/>
        <color rgb="FF000000"/>
        <rFont val="Dialog.plain"/>
      </rPr>
      <t> 商业服务业等支出</t>
    </r>
  </si>
  <si>
    <r>
      <rPr>
        <sz val="11"/>
        <color rgb="FF000000"/>
        <rFont val="Dialog.plain"/>
      </rPr>
      <t> 金融支出</t>
    </r>
  </si>
  <si>
    <r>
      <rPr>
        <sz val="11"/>
        <color rgb="FF000000"/>
        <rFont val="Dialog.plain"/>
      </rPr>
      <t> 援助其他地区支出</t>
    </r>
  </si>
  <si>
    <r>
      <rPr>
        <sz val="11"/>
        <color rgb="FF000000"/>
        <rFont val="Dialog.plain"/>
      </rPr>
      <t> 自然资源海洋气象等支出</t>
    </r>
  </si>
  <si>
    <r>
      <rPr>
        <sz val="11"/>
        <color rgb="FF000000"/>
        <rFont val="Dialog.plain"/>
      </rPr>
      <t> 住房保障支出</t>
    </r>
  </si>
  <si>
    <r>
      <rPr>
        <sz val="11"/>
        <color rgb="FF000000"/>
        <rFont val="Dialog.plain"/>
      </rPr>
      <t> 粮油物资储备支出</t>
    </r>
  </si>
  <si>
    <r>
      <rPr>
        <sz val="11"/>
        <color rgb="FF000000"/>
        <rFont val="Dialog.plain"/>
      </rPr>
      <t> 国有资本经营预算支出</t>
    </r>
  </si>
  <si>
    <r>
      <rPr>
        <sz val="11"/>
        <color rgb="FF000000"/>
        <rFont val="Dialog.plain"/>
      </rPr>
      <t> 灾害防治及应急管理支出</t>
    </r>
  </si>
  <si>
    <r>
      <rPr>
        <sz val="11"/>
        <color rgb="FF000000"/>
        <rFont val="Dialog.plain"/>
      </rPr>
      <t> 其他支出</t>
    </r>
  </si>
  <si>
    <r>
      <rPr>
        <sz val="11"/>
        <color rgb="FF000000"/>
        <rFont val="Dialog.plain"/>
      </rPr>
      <t> 债务还本支出</t>
    </r>
  </si>
  <si>
    <r>
      <rPr>
        <sz val="11"/>
        <color rgb="FF000000"/>
        <rFont val="Dialog.plain"/>
      </rPr>
      <t> 债务付息支出</t>
    </r>
  </si>
  <si>
    <r>
      <rPr>
        <sz val="11"/>
        <color rgb="FF000000"/>
        <rFont val="Dialog.plain"/>
      </rPr>
      <t> 债务发行费用支出</t>
    </r>
  </si>
  <si>
    <r>
      <rPr>
        <sz val="11"/>
        <color rgb="FF000000"/>
        <rFont val="Dialog.plain"/>
      </rPr>
      <t> 抗疫特别国债安排的支出</t>
    </r>
  </si>
  <si>
    <t>322001</t>
  </si>
  <si>
    <t>绵竹审计局</t>
  </si>
  <si>
    <t>301</t>
  </si>
  <si>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</si>
  <si>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</si>
  <si>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</si>
  <si>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</si>
  <si>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t>07</t>
  </si>
  <si>
    <r>
      <rPr>
        <sz val="11"/>
        <rFont val="宋体"/>
        <family val="3"/>
        <charset val="134"/>
      </rPr>
      <t>绩效工资</t>
    </r>
  </si>
  <si>
    <r>
      <rPr>
        <sz val="11"/>
        <rFont val="宋体"/>
        <family val="3"/>
        <charset val="134"/>
      </rPr>
      <t>机关事业单位基本养老保险缴费</t>
    </r>
  </si>
  <si>
    <t>09</t>
  </si>
  <si>
    <r>
      <rPr>
        <sz val="11"/>
        <rFont val="宋体"/>
        <family val="3"/>
        <charset val="134"/>
      </rPr>
      <t>职业年金缴费</t>
    </r>
  </si>
  <si>
    <t>10</t>
  </si>
  <si>
    <r>
      <rPr>
        <sz val="11"/>
        <rFont val="宋体"/>
        <family val="3"/>
        <charset val="134"/>
      </rPr>
      <t>职工基本医疗保险缴费</t>
    </r>
  </si>
  <si>
    <t>公务员医疗补助缴费</t>
  </si>
  <si>
    <t>12</t>
  </si>
  <si>
    <r>
      <rPr>
        <sz val="11"/>
        <rFont val="宋体"/>
        <family val="3"/>
        <charset val="134"/>
      </rPr>
      <t>其他社会保障缴费</t>
    </r>
  </si>
  <si>
    <t>13</t>
  </si>
  <si>
    <t>14</t>
  </si>
  <si>
    <r>
      <rPr>
        <sz val="11"/>
        <rFont val="宋体"/>
        <family val="3"/>
        <charset val="134"/>
      </rPr>
      <t>医疗费</t>
    </r>
  </si>
  <si>
    <r>
      <rPr>
        <sz val="11"/>
        <rFont val="宋体"/>
        <family val="3"/>
        <charset val="134"/>
      </rPr>
      <t>其他工资福利支出</t>
    </r>
  </si>
  <si>
    <t>302</t>
  </si>
  <si>
    <r>
      <rPr>
        <sz val="11"/>
        <rFont val="宋体"/>
        <family val="3"/>
        <charset val="134"/>
      </rPr>
      <t>商品和服务支出</t>
    </r>
  </si>
  <si>
    <r>
      <rPr>
        <sz val="11"/>
        <rFont val="宋体"/>
        <family val="3"/>
        <charset val="134"/>
      </rPr>
      <t>办公费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</si>
  <si>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</si>
  <si>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</si>
  <si>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</si>
  <si>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物业管理费</t>
    </r>
  </si>
  <si>
    <r>
      <rPr>
        <sz val="11"/>
        <rFont val="宋体"/>
        <family val="3"/>
        <charset val="134"/>
      </rPr>
      <t>差旅费</t>
    </r>
  </si>
  <si>
    <r>
      <rPr>
        <sz val="11"/>
        <rFont val="宋体"/>
        <family val="3"/>
        <charset val="134"/>
      </rPr>
      <t>租赁费</t>
    </r>
  </si>
  <si>
    <t>15</t>
  </si>
  <si>
    <r>
      <rPr>
        <sz val="11"/>
        <rFont val="宋体"/>
        <family val="3"/>
        <charset val="134"/>
      </rPr>
      <t>会议费</t>
    </r>
  </si>
  <si>
    <t>16</t>
  </si>
  <si>
    <r>
      <rPr>
        <sz val="11"/>
        <rFont val="宋体"/>
        <family val="3"/>
        <charset val="134"/>
      </rPr>
      <t>培训费</t>
    </r>
  </si>
  <si>
    <t>17</t>
  </si>
  <si>
    <r>
      <rPr>
        <sz val="11"/>
        <rFont val="宋体"/>
        <family val="3"/>
        <charset val="134"/>
      </rPr>
      <t>公务接待费</t>
    </r>
  </si>
  <si>
    <t>26</t>
  </si>
  <si>
    <r>
      <rPr>
        <sz val="11"/>
        <rFont val="宋体"/>
        <family val="3"/>
        <charset val="134"/>
      </rPr>
      <t>劳务费</t>
    </r>
  </si>
  <si>
    <t>29</t>
  </si>
  <si>
    <r>
      <rPr>
        <sz val="11"/>
        <rFont val="宋体"/>
        <family val="3"/>
        <charset val="134"/>
      </rPr>
      <t>福利费</t>
    </r>
  </si>
  <si>
    <t>39</t>
  </si>
  <si>
    <r>
      <rPr>
        <sz val="11"/>
        <rFont val="宋体"/>
        <family val="3"/>
        <charset val="134"/>
      </rPr>
      <t>其他交通费用</t>
    </r>
  </si>
  <si>
    <r>
      <rPr>
        <sz val="11"/>
        <rFont val="宋体"/>
        <family val="3"/>
        <charset val="134"/>
      </rPr>
      <t>其他商品和服务支出</t>
    </r>
  </si>
  <si>
    <t>303</t>
  </si>
  <si>
    <r>
      <rPr>
        <sz val="11"/>
        <rFont val="宋体"/>
        <family val="3"/>
        <charset val="134"/>
      </rPr>
      <t>对个人和家庭的补助</t>
    </r>
  </si>
  <si>
    <r>
      <rPr>
        <sz val="11"/>
        <rFont val="宋体"/>
        <family val="3"/>
        <charset val="134"/>
      </rPr>
      <t>生活补助</t>
    </r>
  </si>
  <si>
    <r>
      <rPr>
        <sz val="11"/>
        <rFont val="宋体"/>
        <family val="3"/>
        <charset val="134"/>
      </rPr>
      <t>医疗费补助</t>
    </r>
  </si>
  <si>
    <r>
      <rPr>
        <sz val="11"/>
        <rFont val="宋体"/>
        <family val="3"/>
        <charset val="134"/>
      </rPr>
      <t>奖励金</t>
    </r>
  </si>
  <si>
    <t>310</t>
  </si>
  <si>
    <r>
      <rPr>
        <sz val="11"/>
        <rFont val="宋体"/>
        <family val="3"/>
        <charset val="134"/>
      </rPr>
      <t>资本性支出</t>
    </r>
  </si>
  <si>
    <r>
      <rPr>
        <sz val="11"/>
        <rFont val="宋体"/>
        <family val="3"/>
        <charset val="134"/>
      </rPr>
      <t>办公设备购置</t>
    </r>
  </si>
  <si>
    <t>审计业务</t>
  </si>
  <si>
    <t>“审计细胞工程”项目</t>
  </si>
  <si>
    <t>政府投资项目审计中介经费</t>
  </si>
  <si>
    <t>署定及省定审计项目</t>
  </si>
  <si>
    <t>审计专业技术人员</t>
  </si>
  <si>
    <t>工会经费</t>
    <phoneticPr fontId="15" type="noConversion"/>
  </si>
  <si>
    <t>委托业务费</t>
    <phoneticPr fontId="15" type="noConversion"/>
  </si>
  <si>
    <t>出具年度市级预算执行和其他财政收支情况的审计报告、出具市级预算执行和其他财政收支情况的审计结果报告；出具市管党政主要领导干部及其他主要负责人经济责任审计和自然资源资产离任审计报告；完成市委市政府交办的其他审计项目</t>
    <phoneticPr fontId="15" type="noConversion"/>
  </si>
  <si>
    <t>成本指标</t>
    <phoneticPr fontId="15" type="noConversion"/>
  </si>
  <si>
    <t>预算管理</t>
    <phoneticPr fontId="15" type="noConversion"/>
  </si>
  <si>
    <t>财政拨款预算偏离度</t>
    <phoneticPr fontId="15" type="noConversion"/>
  </si>
  <si>
    <t>预算年终结余率</t>
    <phoneticPr fontId="15" type="noConversion"/>
  </si>
  <si>
    <t>一般性支出金额</t>
    <phoneticPr fontId="15" type="noConversion"/>
  </si>
  <si>
    <t>638000元</t>
    <phoneticPr fontId="15" type="noConversion"/>
  </si>
  <si>
    <t>799000元</t>
    <phoneticPr fontId="15" type="noConversion"/>
  </si>
  <si>
    <t>财务管理</t>
    <phoneticPr fontId="15" type="noConversion"/>
  </si>
  <si>
    <t>财务管理规范</t>
    <phoneticPr fontId="15" type="noConversion"/>
  </si>
  <si>
    <t>优</t>
    <phoneticPr fontId="15" type="noConversion"/>
  </si>
  <si>
    <t>资产管理</t>
    <phoneticPr fontId="15" type="noConversion"/>
  </si>
  <si>
    <t>资产配置预算偏离度</t>
    <phoneticPr fontId="15" type="noConversion"/>
  </si>
  <si>
    <t>采购管理</t>
    <phoneticPr fontId="15" type="noConversion"/>
  </si>
  <si>
    <t>采购执行率</t>
    <phoneticPr fontId="15" type="noConversion"/>
  </si>
  <si>
    <t>效益指标</t>
    <phoneticPr fontId="15" type="noConversion"/>
  </si>
  <si>
    <t>经济效益指标</t>
    <phoneticPr fontId="15" type="noConversion"/>
  </si>
  <si>
    <t>节约财政资金</t>
    <phoneticPr fontId="15" type="noConversion"/>
  </si>
  <si>
    <t>优良中差</t>
    <phoneticPr fontId="15" type="noConversion"/>
  </si>
  <si>
    <t>时效指标</t>
    <phoneticPr fontId="15" type="noConversion"/>
  </si>
  <si>
    <t>完成时间</t>
    <phoneticPr fontId="15" type="noConversion"/>
  </si>
  <si>
    <t>产出指标</t>
    <phoneticPr fontId="15" type="noConversion"/>
  </si>
  <si>
    <t>数量指标</t>
    <phoneticPr fontId="15" type="noConversion"/>
  </si>
  <si>
    <t>2025年上级机关安排审计项目</t>
    <phoneticPr fontId="15" type="noConversion"/>
  </si>
  <si>
    <t>≤2个</t>
    <phoneticPr fontId="15" type="noConversion"/>
  </si>
  <si>
    <t>2025年市委市政府交办项目、政府结决算项目、配合相关部门的其他审计项目</t>
    <phoneticPr fontId="15" type="noConversion"/>
  </si>
  <si>
    <t>≤17个</t>
    <phoneticPr fontId="15" type="noConversion"/>
  </si>
  <si>
    <t>质量指标</t>
    <phoneticPr fontId="15" type="noConversion"/>
  </si>
  <si>
    <t>形成审计报告，审计质量检查结果</t>
    <phoneticPr fontId="15" type="noConversion"/>
  </si>
  <si>
    <t>2025年年底</t>
    <phoneticPr fontId="15" type="noConversion"/>
  </si>
  <si>
    <t>绵竹市审计局</t>
    <phoneticPr fontId="15" type="noConversion"/>
  </si>
  <si>
    <t>产出指标</t>
  </si>
  <si>
    <t>质量指标</t>
  </si>
  <si>
    <t>＝</t>
  </si>
  <si>
    <t>100</t>
  </si>
  <si>
    <t>%</t>
  </si>
  <si>
    <t>20</t>
  </si>
  <si>
    <t>时效指标</t>
  </si>
  <si>
    <t>≤</t>
  </si>
  <si>
    <t>250</t>
  </si>
  <si>
    <t>工作日</t>
  </si>
  <si>
    <t>数量指标</t>
  </si>
  <si>
    <t>个</t>
  </si>
  <si>
    <t>效益指标</t>
  </si>
  <si>
    <t>经济效益指标</t>
  </si>
  <si>
    <t>审计查出管理不规范资金、违规资金，通过审计查出问题的整改，促进财政增收节支，提高财政资金使用效益</t>
  </si>
  <si>
    <t>定性</t>
  </si>
  <si>
    <t>优良中低</t>
  </si>
  <si>
    <t>满意度指标</t>
  </si>
  <si>
    <t>服务对象满意度指标</t>
  </si>
  <si>
    <t>政府及社会公众满意度</t>
  </si>
  <si>
    <t>≥</t>
  </si>
  <si>
    <t>95</t>
  </si>
  <si>
    <t>完成时间</t>
  </si>
  <si>
    <t>完成上级审计机关部署的审计项目，保障公共资金安全，提升审计监督效果，完成综合目标考核</t>
  </si>
  <si>
    <t>提高财政资金使用效率，防范风险隐患，促进重点工作的推动</t>
  </si>
  <si>
    <t>　为解决审计任务重、审计人员少的现状，深化向社会公开购买服务方式改革，购买专业技术人员2名，从事财政、经责和自然资源资产离任审计工作及其他相关工作。</t>
  </si>
  <si>
    <t>个工作日</t>
  </si>
  <si>
    <t>购买专业技术人员配合参与财政、经责和自然资源资产离任审计工作</t>
  </si>
  <si>
    <t>配合完成审计项目及综合目标考核率</t>
  </si>
  <si>
    <t>98</t>
  </si>
  <si>
    <t>提高资金使用绩效，强化权力运行监督</t>
  </si>
  <si>
    <t>25</t>
  </si>
  <si>
    <t>政府及被审计单位满意度</t>
  </si>
  <si>
    <t>　深入贯彻落实习近平总书记关于审计工作的重要指示批示精神和中央、省委、德阳市委对审计工作的决策部署，不断增强审计监督效能，更好发挥审计在党和国家监督体系中的重要作用。</t>
  </si>
  <si>
    <t>深入实施“审计细胞工程”，推动服务端口前移，多项监督机制贯通融合</t>
  </si>
  <si>
    <t>创作“审计细胞工程”年画文创产品</t>
  </si>
  <si>
    <t>1</t>
  </si>
  <si>
    <t>批</t>
  </si>
  <si>
    <t>推动解决突出问题，提出相应建议，审计查出管理不规范资金，违规资金，提高财政资金使用效益</t>
  </si>
  <si>
    <t>保障政府投资建设项目安全运行。</t>
  </si>
  <si>
    <t>实施一个审计项目</t>
  </si>
  <si>
    <t>个（台、套、件、辆）</t>
  </si>
  <si>
    <t>300</t>
  </si>
  <si>
    <t>聘请一家中介公司</t>
  </si>
  <si>
    <t>家</t>
  </si>
  <si>
    <t>通过审计，有效控制政府投资项目工程成本</t>
  </si>
  <si>
    <t>达到合同约定的审计质量</t>
  </si>
  <si>
    <t>市委、市政府交办审计项目</t>
    <phoneticPr fontId="15" type="noConversion"/>
  </si>
  <si>
    <t>市委、市政府交办审计项目</t>
    <phoneticPr fontId="15" type="noConversion"/>
  </si>
  <si>
    <t>贯彻落实党的二十大精神，按照审计署、省审计厅及德阳市审计局的统一部署，依法对稳增长、调结构、政策措施落实情况，环境保护污染防治情况，乡村振兴情况，地方政府隐形债务情况，领导干部自然资源资产离任审计情况等审计监督</t>
    <phoneticPr fontId="15" type="noConversion"/>
  </si>
  <si>
    <t>贯彻落实党的二十大精神，按照审计署、省审计厅及德阳市审计局的统一部署，依法对稳增长、调结构、政策措施落实情况，环境保护污染防治情况，乡村振兴情况，地方政府隐形债务情况，领导干部自然资源资产离任审计情况等审计监督。</t>
    <phoneticPr fontId="15" type="noConversion"/>
  </si>
  <si>
    <t>依法完成对市委、市政府交办的审计项目，受市委组织部委托完成审计计划外的领导干部离任审计工作，配合市纪委、市委巡察办完成其他交办的审计任务。</t>
    <phoneticPr fontId="15" type="noConversion"/>
  </si>
  <si>
    <t>圆满完成本年度市委、市政府交办的审计项目，做好市委、市政府的综合目标考核</t>
    <phoneticPr fontId="15" type="noConversion"/>
  </si>
  <si>
    <t>依法完成市委、市政府交办审计项目，配合市纪委、市巡察办、市财政完成其他交办审计任务</t>
    <phoneticPr fontId="15" type="noConversion"/>
  </si>
</sst>
</file>

<file path=xl/styles.xml><?xml version="1.0" encoding="utf-8"?>
<styleSheet xmlns="http://schemas.openxmlformats.org/spreadsheetml/2006/main">
  <numFmts count="1">
    <numFmt numFmtId="176" formatCode="yyyy&quot;年&quot;mm&quot;月&quot;dd&quot;日&quot;"/>
  </numFmts>
  <fonts count="32">
    <font>
      <sz val="11"/>
      <color indexed="8"/>
      <name val="等线"/>
      <family val="2"/>
      <charset val="1"/>
      <scheme val="minor"/>
    </font>
    <font>
      <b/>
      <sz val="36"/>
      <color rgb="FF000000"/>
      <name val="黑体"/>
      <family val="3"/>
      <charset val="134"/>
    </font>
    <font>
      <b/>
      <sz val="16"/>
      <color rgb="FF000000"/>
      <name val="宋体"/>
      <family val="3"/>
      <charset val="134"/>
    </font>
    <font>
      <sz val="11"/>
      <color rgb="FF000000"/>
      <name val="SimSun"/>
      <charset val="134"/>
    </font>
    <font>
      <sz val="11"/>
      <color rgb="FF000000"/>
      <name val="宋体"/>
      <family val="3"/>
      <charset val="134"/>
    </font>
    <font>
      <sz val="9"/>
      <color rgb="FF000000"/>
      <name val="SimSun"/>
      <charset val="134"/>
    </font>
    <font>
      <b/>
      <sz val="16"/>
      <color rgb="FF000000"/>
      <name val="黑体"/>
      <family val="3"/>
      <charset val="134"/>
    </font>
    <font>
      <b/>
      <sz val="11"/>
      <color rgb="FF000000"/>
      <name val="宋体"/>
      <family val="3"/>
      <charset val="134"/>
    </font>
    <font>
      <sz val="9"/>
      <color rgb="FF000000"/>
      <name val="宋体"/>
      <family val="3"/>
      <charset val="134"/>
    </font>
    <font>
      <sz val="11"/>
      <color rgb="FF000000"/>
      <name val="Dialog.plain"/>
    </font>
    <font>
      <b/>
      <sz val="9"/>
      <color rgb="FF000000"/>
      <name val="宋体"/>
      <family val="3"/>
      <charset val="134"/>
    </font>
    <font>
      <b/>
      <sz val="11"/>
      <color rgb="FF000000"/>
      <name val="Dialog.bold"/>
    </font>
    <font>
      <sz val="9"/>
      <color rgb="FF000000"/>
      <name val="Hiragino Sans GB"/>
    </font>
    <font>
      <b/>
      <sz val="9"/>
      <color rgb="FF000000"/>
      <name val="Hiragino Sans GB"/>
    </font>
    <font>
      <sz val="9"/>
      <name val="SimSun"/>
      <charset val="134"/>
    </font>
    <font>
      <sz val="9"/>
      <name val="等线"/>
      <family val="3"/>
      <charset val="134"/>
      <scheme val="minor"/>
    </font>
    <font>
      <b/>
      <sz val="16"/>
      <color rgb="FF000000"/>
      <name val="宋体"/>
      <family val="3"/>
      <charset val="134"/>
    </font>
    <font>
      <sz val="11"/>
      <color rgb="FF000000"/>
      <name val="宋体"/>
      <family val="3"/>
      <charset val="134"/>
    </font>
    <font>
      <sz val="11"/>
      <color indexed="8"/>
      <name val="等线"/>
      <family val="3"/>
      <charset val="134"/>
      <scheme val="minor"/>
    </font>
    <font>
      <b/>
      <sz val="11"/>
      <color rgb="FF000000"/>
      <name val="宋体"/>
      <family val="3"/>
      <charset val="134"/>
    </font>
    <font>
      <sz val="11"/>
      <color indexed="8"/>
      <name val="等线"/>
      <family val="2"/>
      <charset val="1"/>
      <scheme val="minor"/>
    </font>
    <font>
      <sz val="9"/>
      <color rgb="FFC0C0C0"/>
      <name val="宋体"/>
      <family val="3"/>
      <charset val="134"/>
    </font>
    <font>
      <b/>
      <sz val="15"/>
      <color rgb="FF000000"/>
      <name val="宋体"/>
      <family val="3"/>
      <charset val="134"/>
    </font>
    <font>
      <sz val="10"/>
      <color rgb="FF000000"/>
      <name val="宋体"/>
      <family val="3"/>
      <charset val="134"/>
    </font>
    <font>
      <sz val="10"/>
      <color rgb="FFC0C0C0"/>
      <name val="SimSun"/>
      <charset val="134"/>
    </font>
    <font>
      <sz val="10"/>
      <color rgb="FF000000"/>
      <name val="SimSun"/>
      <charset val="134"/>
    </font>
    <font>
      <sz val="9"/>
      <color rgb="FF000000"/>
      <name val="simhei"/>
    </font>
    <font>
      <sz val="8"/>
      <color rgb="FF000000"/>
      <name val="SimSun"/>
      <charset val="134"/>
    </font>
    <font>
      <b/>
      <sz val="9"/>
      <color rgb="FF000000"/>
      <name val="SimSun"/>
      <charset val="134"/>
    </font>
    <font>
      <sz val="11"/>
      <name val="宋体"/>
      <family val="3"/>
      <charset val="134"/>
    </font>
    <font>
      <sz val="10"/>
      <name val="宋体"/>
      <family val="3"/>
      <charset val="134"/>
    </font>
    <font>
      <b/>
      <sz val="14"/>
      <color rgb="FF000000"/>
      <name val="宋体"/>
      <family val="3"/>
      <charset val="134"/>
    </font>
  </fonts>
  <fills count="3">
    <fill>
      <patternFill patternType="none"/>
    </fill>
    <fill>
      <patternFill patternType="gray125"/>
    </fill>
    <fill>
      <patternFill patternType="solid">
        <fgColor rgb="FFFFFFFF"/>
        <bgColor rgb="FFFFFFFF"/>
      </patternFill>
    </fill>
  </fills>
  <borders count="17">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6">
    <xf numFmtId="0" fontId="0" fillId="0" borderId="0">
      <alignment vertical="center"/>
    </xf>
    <xf numFmtId="0" fontId="20" fillId="0" borderId="1">
      <alignment vertical="center"/>
    </xf>
    <xf numFmtId="0" fontId="18"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xf numFmtId="0" fontId="20" fillId="0" borderId="1">
      <alignment vertical="center"/>
    </xf>
  </cellStyleXfs>
  <cellXfs count="183">
    <xf numFmtId="0" fontId="0" fillId="0" borderId="0" xfId="0">
      <alignment vertical="center"/>
    </xf>
    <xf numFmtId="0" fontId="1"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3" fillId="0" borderId="4"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8" fillId="0" borderId="3" xfId="0" applyFont="1" applyBorder="1" applyAlignment="1">
      <alignment vertical="center"/>
    </xf>
    <xf numFmtId="0" fontId="8" fillId="0" borderId="6" xfId="0" applyFont="1" applyBorder="1" applyAlignment="1">
      <alignment vertical="center" wrapText="1"/>
    </xf>
    <xf numFmtId="0" fontId="10" fillId="0" borderId="3" xfId="0" applyFont="1" applyBorder="1" applyAlignment="1">
      <alignment vertical="center"/>
    </xf>
    <xf numFmtId="0" fontId="10" fillId="0" borderId="6" xfId="0" applyFont="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wrapText="1"/>
    </xf>
    <xf numFmtId="0" fontId="4" fillId="0" borderId="2" xfId="0" applyFont="1" applyBorder="1" applyAlignment="1">
      <alignment horizontal="right" vertical="center" wrapText="1"/>
    </xf>
    <xf numFmtId="0" fontId="8" fillId="0" borderId="4" xfId="0" applyFont="1" applyBorder="1" applyAlignment="1">
      <alignment vertical="center"/>
    </xf>
    <xf numFmtId="0" fontId="8" fillId="0" borderId="4" xfId="0" applyFont="1" applyBorder="1" applyAlignment="1">
      <alignment vertical="center" wrapText="1"/>
    </xf>
    <xf numFmtId="0" fontId="4" fillId="0" borderId="4" xfId="0" applyFont="1" applyBorder="1" applyAlignment="1">
      <alignment horizontal="center" vertical="center"/>
    </xf>
    <xf numFmtId="0" fontId="8" fillId="0" borderId="5" xfId="0" applyFont="1" applyBorder="1" applyAlignment="1">
      <alignment vertical="center"/>
    </xf>
    <xf numFmtId="0" fontId="8" fillId="0" borderId="3" xfId="0" applyFont="1" applyBorder="1" applyAlignment="1">
      <alignment vertical="center" wrapText="1"/>
    </xf>
    <xf numFmtId="0" fontId="8" fillId="0" borderId="6"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vertical="center" wrapText="1"/>
    </xf>
    <xf numFmtId="0" fontId="8" fillId="0" borderId="9" xfId="0" applyFont="1" applyBorder="1" applyAlignment="1">
      <alignment vertical="center" wrapText="1"/>
    </xf>
    <xf numFmtId="0" fontId="3" fillId="0" borderId="2" xfId="0" applyFont="1" applyBorder="1" applyAlignment="1">
      <alignment horizontal="right" vertical="center" wrapText="1"/>
    </xf>
    <xf numFmtId="0" fontId="4" fillId="0" borderId="4" xfId="0" applyFont="1" applyBorder="1" applyAlignment="1">
      <alignment horizontal="right" vertical="center"/>
    </xf>
    <xf numFmtId="0" fontId="4" fillId="0" borderId="11" xfId="0" applyFont="1" applyBorder="1" applyAlignment="1">
      <alignment horizontal="left" vertical="center" wrapText="1"/>
    </xf>
    <xf numFmtId="4" fontId="4" fillId="0" borderId="11" xfId="0" applyNumberFormat="1" applyFont="1" applyBorder="1" applyAlignment="1">
      <alignment horizontal="right" vertical="center"/>
    </xf>
    <xf numFmtId="4" fontId="7" fillId="0" borderId="11" xfId="0" applyNumberFormat="1" applyFont="1" applyBorder="1" applyAlignment="1">
      <alignment horizontal="right" vertical="center"/>
    </xf>
    <xf numFmtId="0" fontId="4" fillId="0" borderId="11" xfId="0" applyFont="1" applyBorder="1" applyAlignment="1">
      <alignment horizontal="left" vertical="center"/>
    </xf>
    <xf numFmtId="0" fontId="7" fillId="0" borderId="11" xfId="0" applyFont="1" applyBorder="1" applyAlignment="1">
      <alignment horizontal="center" vertical="center"/>
    </xf>
    <xf numFmtId="0" fontId="4" fillId="2" borderId="11" xfId="0" applyFont="1" applyFill="1" applyBorder="1" applyAlignment="1">
      <alignment horizontal="left" vertical="center"/>
    </xf>
    <xf numFmtId="0" fontId="4" fillId="2" borderId="11" xfId="0" applyFont="1" applyFill="1" applyBorder="1" applyAlignment="1">
      <alignment horizontal="left" vertical="center" wrapText="1"/>
    </xf>
    <xf numFmtId="4" fontId="4" fillId="2" borderId="11" xfId="0" applyNumberFormat="1" applyFont="1" applyFill="1" applyBorder="1" applyAlignment="1">
      <alignment horizontal="right" vertical="center"/>
    </xf>
    <xf numFmtId="0" fontId="19" fillId="0" borderId="11" xfId="0" applyFont="1" applyBorder="1" applyAlignment="1">
      <alignment horizontal="center" vertical="center"/>
    </xf>
    <xf numFmtId="0" fontId="20" fillId="0" borderId="1" xfId="1">
      <alignment vertical="center"/>
    </xf>
    <xf numFmtId="0" fontId="21" fillId="0" borderId="2" xfId="1" applyFont="1" applyBorder="1" applyAlignment="1">
      <alignment vertical="center" wrapText="1"/>
    </xf>
    <xf numFmtId="0" fontId="21" fillId="0" borderId="1" xfId="1" applyFont="1" applyBorder="1" applyAlignment="1">
      <alignment vertical="center" wrapText="1"/>
    </xf>
    <xf numFmtId="0" fontId="4" fillId="0" borderId="4" xfId="1" applyFont="1" applyBorder="1" applyAlignment="1">
      <alignment vertical="center" wrapText="1"/>
    </xf>
    <xf numFmtId="0" fontId="0" fillId="0" borderId="1" xfId="1" applyFont="1">
      <alignment vertical="center"/>
    </xf>
    <xf numFmtId="0" fontId="0" fillId="0" borderId="0" xfId="0" applyFill="1">
      <alignment vertical="center"/>
    </xf>
    <xf numFmtId="0" fontId="5" fillId="0" borderId="3" xfId="0" applyFont="1" applyFill="1" applyBorder="1" applyAlignment="1">
      <alignment vertical="center"/>
    </xf>
    <xf numFmtId="0" fontId="5" fillId="0" borderId="6" xfId="0" applyFont="1" applyFill="1" applyBorder="1" applyAlignment="1">
      <alignment vertical="center" wrapText="1"/>
    </xf>
    <xf numFmtId="0" fontId="7" fillId="0" borderId="11" xfId="0" applyFont="1" applyFill="1" applyBorder="1" applyAlignment="1">
      <alignment horizontal="center" vertical="center"/>
    </xf>
    <xf numFmtId="4" fontId="4" fillId="0" borderId="11" xfId="0" applyNumberFormat="1" applyFont="1" applyFill="1" applyBorder="1" applyAlignment="1">
      <alignment horizontal="right" vertical="center"/>
    </xf>
    <xf numFmtId="0" fontId="8" fillId="0" borderId="6" xfId="0" applyFont="1" applyFill="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xf>
    <xf numFmtId="0" fontId="8" fillId="0" borderId="6" xfId="0" applyFont="1" applyFill="1" applyBorder="1" applyAlignment="1">
      <alignment vertical="center"/>
    </xf>
    <xf numFmtId="0" fontId="8"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Fill="1" applyAlignment="1">
      <alignment horizontal="center" vertical="center" wrapText="1"/>
    </xf>
    <xf numFmtId="0" fontId="14"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1" xfId="0" applyFont="1" applyFill="1" applyBorder="1" applyAlignment="1">
      <alignment vertical="center" wrapText="1"/>
    </xf>
    <xf numFmtId="0" fontId="20" fillId="0" borderId="1" xfId="1" applyFill="1">
      <alignment vertical="center"/>
    </xf>
    <xf numFmtId="0" fontId="23" fillId="0" borderId="1" xfId="0" applyFont="1" applyBorder="1" applyAlignment="1">
      <alignment horizontal="left" vertical="center" wrapText="1"/>
    </xf>
    <xf numFmtId="0" fontId="14" fillId="0" borderId="1" xfId="0" applyFont="1" applyBorder="1" applyAlignment="1">
      <alignment vertical="center" wrapText="1"/>
    </xf>
    <xf numFmtId="0" fontId="0" fillId="0" borderId="1" xfId="0" applyBorder="1">
      <alignment vertical="center"/>
    </xf>
    <xf numFmtId="0" fontId="8" fillId="0" borderId="1" xfId="0" applyFont="1" applyBorder="1" applyAlignment="1">
      <alignment wrapText="1"/>
    </xf>
    <xf numFmtId="0" fontId="26" fillId="0" borderId="1" xfId="0" applyFont="1" applyBorder="1" applyAlignment="1">
      <alignment vertical="center" wrapText="1"/>
    </xf>
    <xf numFmtId="0" fontId="27" fillId="0" borderId="1" xfId="0" applyFont="1" applyBorder="1" applyAlignment="1">
      <alignment horizontal="right" wrapText="1"/>
    </xf>
    <xf numFmtId="0" fontId="10"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vertical="center" wrapText="1"/>
    </xf>
    <xf numFmtId="0" fontId="26" fillId="0" borderId="13" xfId="0" applyFont="1" applyBorder="1" applyAlignment="1">
      <alignment vertical="center" wrapText="1"/>
    </xf>
    <xf numFmtId="0" fontId="8" fillId="0" borderId="3" xfId="0" applyFont="1" applyBorder="1" applyAlignment="1">
      <alignment vertical="center"/>
    </xf>
    <xf numFmtId="0" fontId="10" fillId="0" borderId="13" xfId="0" applyFont="1" applyBorder="1" applyAlignment="1">
      <alignment horizontal="center" vertical="center" wrapText="1"/>
    </xf>
    <xf numFmtId="0" fontId="5" fillId="0" borderId="13" xfId="0" applyFont="1" applyBorder="1" applyAlignment="1">
      <alignment vertical="center" wrapText="1"/>
    </xf>
    <xf numFmtId="0" fontId="8" fillId="0" borderId="13" xfId="0" applyFont="1" applyBorder="1" applyAlignment="1">
      <alignment horizontal="center" vertical="center" wrapText="1"/>
    </xf>
    <xf numFmtId="0" fontId="3" fillId="0" borderId="2" xfId="3" applyFont="1" applyBorder="1" applyAlignment="1">
      <alignment vertical="center"/>
    </xf>
    <xf numFmtId="0" fontId="4" fillId="0" borderId="2" xfId="3" applyFont="1" applyBorder="1" applyAlignment="1">
      <alignment vertical="center"/>
    </xf>
    <xf numFmtId="0" fontId="5" fillId="0" borderId="2" xfId="3" applyFont="1" applyBorder="1" applyAlignment="1">
      <alignment vertical="center" wrapText="1"/>
    </xf>
    <xf numFmtId="0" fontId="5" fillId="0" borderId="2" xfId="3" applyFont="1" applyBorder="1" applyAlignment="1">
      <alignment vertical="center"/>
    </xf>
    <xf numFmtId="0" fontId="5" fillId="0" borderId="3" xfId="3" applyFont="1" applyBorder="1" applyAlignment="1">
      <alignment vertical="center" wrapText="1"/>
    </xf>
    <xf numFmtId="0" fontId="8" fillId="0" borderId="3" xfId="3" applyFont="1" applyBorder="1" applyAlignment="1">
      <alignment vertical="center"/>
    </xf>
    <xf numFmtId="0" fontId="8" fillId="0" borderId="6" xfId="3" applyFont="1" applyBorder="1" applyAlignment="1">
      <alignment vertical="center" wrapText="1"/>
    </xf>
    <xf numFmtId="0" fontId="10" fillId="0" borderId="3" xfId="3" applyFont="1" applyBorder="1" applyAlignment="1">
      <alignment vertical="center"/>
    </xf>
    <xf numFmtId="0" fontId="10" fillId="0" borderId="6" xfId="3" applyFont="1" applyBorder="1" applyAlignment="1">
      <alignment vertical="center" wrapText="1"/>
    </xf>
    <xf numFmtId="0" fontId="12" fillId="0" borderId="6" xfId="3" applyFont="1" applyBorder="1" applyAlignment="1">
      <alignment vertical="center" wrapText="1"/>
    </xf>
    <xf numFmtId="0" fontId="12" fillId="0" borderId="3" xfId="3" applyFont="1" applyBorder="1" applyAlignment="1">
      <alignment vertical="center" wrapText="1"/>
    </xf>
    <xf numFmtId="0" fontId="13" fillId="0" borderId="3" xfId="3" applyFont="1" applyBorder="1" applyAlignment="1">
      <alignment vertical="center" wrapText="1"/>
    </xf>
    <xf numFmtId="0" fontId="13" fillId="0" borderId="6" xfId="3" applyFont="1" applyBorder="1" applyAlignment="1">
      <alignment vertical="center" wrapText="1"/>
    </xf>
    <xf numFmtId="0" fontId="5" fillId="0" borderId="7" xfId="3" applyFont="1" applyBorder="1" applyAlignment="1">
      <alignment vertical="center"/>
    </xf>
    <xf numFmtId="0" fontId="12" fillId="0" borderId="7" xfId="3" applyFont="1" applyBorder="1" applyAlignment="1">
      <alignment vertical="center" wrapText="1"/>
    </xf>
    <xf numFmtId="0" fontId="5" fillId="0" borderId="8" xfId="3" applyFont="1" applyBorder="1" applyAlignment="1">
      <alignment vertical="center" wrapText="1"/>
    </xf>
    <xf numFmtId="0" fontId="4" fillId="0" borderId="2" xfId="3" applyFont="1" applyBorder="1" applyAlignment="1">
      <alignment vertical="center" wrapText="1"/>
    </xf>
    <xf numFmtId="0" fontId="4" fillId="0" borderId="11" xfId="3" applyFont="1" applyBorder="1" applyAlignment="1">
      <alignment horizontal="left" vertical="center" wrapText="1"/>
    </xf>
    <xf numFmtId="4" fontId="4" fillId="0" borderId="11" xfId="3" applyNumberFormat="1" applyFont="1" applyBorder="1" applyAlignment="1">
      <alignment horizontal="right" vertical="center"/>
    </xf>
    <xf numFmtId="0" fontId="7" fillId="0" borderId="11" xfId="3" applyFont="1" applyBorder="1" applyAlignment="1">
      <alignment horizontal="center" vertical="center" wrapText="1"/>
    </xf>
    <xf numFmtId="4" fontId="7" fillId="0" borderId="11" xfId="3" applyNumberFormat="1" applyFont="1" applyBorder="1" applyAlignment="1">
      <alignment horizontal="right" vertical="center"/>
    </xf>
    <xf numFmtId="0" fontId="4" fillId="0" borderId="11" xfId="3" applyFont="1" applyBorder="1" applyAlignment="1">
      <alignment horizontal="left" vertical="center"/>
    </xf>
    <xf numFmtId="0" fontId="12" fillId="0" borderId="11" xfId="3" applyFont="1" applyBorder="1" applyAlignment="1">
      <alignment vertical="center" wrapText="1"/>
    </xf>
    <xf numFmtId="0" fontId="7" fillId="0" borderId="11" xfId="3" applyFont="1" applyBorder="1" applyAlignment="1">
      <alignment horizontal="center" vertical="center"/>
    </xf>
    <xf numFmtId="0" fontId="5" fillId="0" borderId="4" xfId="3" applyFont="1" applyFill="1" applyBorder="1" applyAlignment="1">
      <alignment vertical="center"/>
    </xf>
    <xf numFmtId="0" fontId="4" fillId="0" borderId="4" xfId="3" applyFont="1" applyFill="1" applyBorder="1" applyAlignment="1">
      <alignment horizontal="left" vertical="center"/>
    </xf>
    <xf numFmtId="0" fontId="5" fillId="0" borderId="4" xfId="3" applyFont="1" applyFill="1" applyBorder="1" applyAlignment="1">
      <alignment vertical="center" wrapText="1"/>
    </xf>
    <xf numFmtId="0" fontId="3" fillId="0" borderId="4" xfId="3" applyFont="1" applyFill="1" applyBorder="1" applyAlignment="1">
      <alignment horizontal="center" vertical="center"/>
    </xf>
    <xf numFmtId="0" fontId="5" fillId="0" borderId="5" xfId="3" applyFont="1" applyFill="1" applyBorder="1" applyAlignment="1">
      <alignment vertical="center" wrapText="1"/>
    </xf>
    <xf numFmtId="0" fontId="5" fillId="0" borderId="3" xfId="3" applyFont="1" applyFill="1" applyBorder="1" applyAlignment="1">
      <alignment vertical="center"/>
    </xf>
    <xf numFmtId="0" fontId="5" fillId="0" borderId="6" xfId="3" applyFont="1" applyFill="1" applyBorder="1" applyAlignment="1">
      <alignment vertical="center" wrapText="1"/>
    </xf>
    <xf numFmtId="0" fontId="7" fillId="0" borderId="11" xfId="3" applyFont="1" applyFill="1" applyBorder="1" applyAlignment="1">
      <alignment horizontal="center" vertical="center"/>
    </xf>
    <xf numFmtId="0" fontId="4" fillId="0" borderId="11" xfId="3" applyFont="1" applyFill="1" applyBorder="1" applyAlignment="1">
      <alignment horizontal="left" vertical="center" wrapText="1"/>
    </xf>
    <xf numFmtId="4" fontId="4" fillId="0" borderId="11" xfId="3" applyNumberFormat="1" applyFont="1" applyFill="1" applyBorder="1" applyAlignment="1">
      <alignment horizontal="right" vertical="center"/>
    </xf>
    <xf numFmtId="0" fontId="8" fillId="0" borderId="6" xfId="3" applyFont="1" applyFill="1" applyBorder="1" applyAlignment="1">
      <alignment vertical="center" wrapText="1"/>
    </xf>
    <xf numFmtId="0" fontId="4" fillId="2" borderId="11" xfId="4" applyFont="1" applyFill="1" applyBorder="1" applyAlignment="1">
      <alignment horizontal="left" vertical="center"/>
    </xf>
    <xf numFmtId="0" fontId="4" fillId="2" borderId="11" xfId="4" applyFont="1" applyFill="1" applyBorder="1" applyAlignment="1">
      <alignment horizontal="left" vertical="center" wrapText="1"/>
    </xf>
    <xf numFmtId="0" fontId="7" fillId="0" borderId="11" xfId="5" applyFont="1" applyBorder="1" applyAlignment="1">
      <alignment horizontal="center" vertical="center"/>
    </xf>
    <xf numFmtId="0" fontId="29" fillId="2" borderId="11" xfId="5" applyFont="1" applyFill="1" applyBorder="1" applyAlignment="1">
      <alignment horizontal="left" vertical="center" wrapText="1"/>
    </xf>
    <xf numFmtId="0" fontId="7" fillId="0" borderId="11" xfId="6" applyFont="1" applyBorder="1" applyAlignment="1">
      <alignment horizontal="center" vertical="center"/>
    </xf>
    <xf numFmtId="0" fontId="8" fillId="0" borderId="3" xfId="8" applyFont="1" applyBorder="1" applyAlignment="1">
      <alignment vertical="center"/>
    </xf>
    <xf numFmtId="0" fontId="4" fillId="0" borderId="11" xfId="9" applyFont="1" applyBorder="1" applyAlignment="1">
      <alignment horizontal="left" vertical="center" wrapText="1"/>
    </xf>
    <xf numFmtId="0" fontId="7" fillId="0" borderId="11" xfId="9" applyFont="1" applyBorder="1" applyAlignment="1">
      <alignment horizontal="center" vertical="center" wrapText="1"/>
    </xf>
    <xf numFmtId="0" fontId="4" fillId="0" borderId="11" xfId="9" applyFont="1" applyBorder="1" applyAlignment="1">
      <alignment horizontal="center" vertical="center" wrapText="1"/>
    </xf>
    <xf numFmtId="0" fontId="29" fillId="2" borderId="11" xfId="9" applyFont="1" applyFill="1" applyBorder="1" applyAlignment="1">
      <alignment horizontal="left" vertical="center" wrapText="1"/>
    </xf>
    <xf numFmtId="49" fontId="4" fillId="0" borderId="11" xfId="9" applyNumberFormat="1" applyFont="1" applyBorder="1" applyAlignment="1">
      <alignment horizontal="left" vertical="center" wrapText="1"/>
    </xf>
    <xf numFmtId="0" fontId="7" fillId="0" borderId="11" xfId="10" applyFont="1" applyBorder="1" applyAlignment="1">
      <alignment horizontal="center" vertical="center"/>
    </xf>
    <xf numFmtId="0" fontId="4" fillId="2" borderId="11" xfId="10" applyFont="1" applyFill="1" applyBorder="1" applyAlignment="1">
      <alignment horizontal="left" vertical="center"/>
    </xf>
    <xf numFmtId="0" fontId="29" fillId="2" borderId="11" xfId="10" applyFont="1" applyFill="1" applyBorder="1" applyAlignment="1">
      <alignment horizontal="left" vertical="center" wrapText="1"/>
    </xf>
    <xf numFmtId="0" fontId="7" fillId="0" borderId="11" xfId="11" applyFont="1" applyBorder="1" applyAlignment="1">
      <alignment horizontal="center" vertical="center"/>
    </xf>
    <xf numFmtId="0" fontId="29" fillId="2" borderId="11" xfId="11" applyFont="1" applyFill="1" applyBorder="1" applyAlignment="1">
      <alignment horizontal="left" vertical="center"/>
    </xf>
    <xf numFmtId="0" fontId="7" fillId="0" borderId="11" xfId="13" applyFont="1" applyBorder="1" applyAlignment="1">
      <alignment horizontal="center" vertical="center"/>
    </xf>
    <xf numFmtId="0" fontId="4" fillId="2" borderId="11" xfId="13" applyFont="1" applyFill="1" applyBorder="1" applyAlignment="1">
      <alignment horizontal="left" vertical="center"/>
    </xf>
    <xf numFmtId="0" fontId="4" fillId="2" borderId="11" xfId="13" applyFont="1" applyFill="1" applyBorder="1" applyAlignment="1">
      <alignment horizontal="left" vertical="center" wrapText="1"/>
    </xf>
    <xf numFmtId="0" fontId="4" fillId="2" borderId="11" xfId="14" applyFont="1" applyFill="1" applyBorder="1" applyAlignment="1">
      <alignment horizontal="left" vertical="center"/>
    </xf>
    <xf numFmtId="0" fontId="4" fillId="2" borderId="11" xfId="14" applyFont="1" applyFill="1" applyBorder="1" applyAlignment="1">
      <alignment horizontal="left" vertical="center" wrapText="1"/>
    </xf>
    <xf numFmtId="10" fontId="8" fillId="0" borderId="13" xfId="0" applyNumberFormat="1" applyFont="1" applyBorder="1" applyAlignment="1">
      <alignment horizontal="right" vertical="center" wrapText="1"/>
    </xf>
    <xf numFmtId="0" fontId="10" fillId="0" borderId="11" xfId="1" applyFont="1" applyFill="1" applyBorder="1" applyAlignment="1">
      <alignment horizontal="center" vertical="center"/>
    </xf>
    <xf numFmtId="0" fontId="30" fillId="0" borderId="11" xfId="15" applyFont="1" applyBorder="1" applyAlignment="1">
      <alignment horizontal="left" vertical="center" wrapText="1"/>
    </xf>
    <xf numFmtId="0" fontId="30" fillId="0" borderId="11" xfId="15" applyFont="1" applyBorder="1" applyAlignment="1">
      <alignment vertical="center" wrapText="1"/>
    </xf>
    <xf numFmtId="0" fontId="30" fillId="0" borderId="11" xfId="15" applyFont="1" applyBorder="1" applyAlignment="1">
      <alignment horizontal="center" vertical="center" wrapText="1"/>
    </xf>
    <xf numFmtId="0" fontId="30" fillId="0" borderId="11" xfId="15" applyFont="1" applyBorder="1" applyAlignment="1">
      <alignment horizontal="right" vertical="center" wrapText="1"/>
    </xf>
    <xf numFmtId="0" fontId="6" fillId="0" borderId="2" xfId="3" applyFont="1" applyBorder="1" applyAlignment="1">
      <alignment horizontal="center" vertical="center"/>
    </xf>
    <xf numFmtId="0" fontId="7" fillId="0" borderId="11" xfId="3" applyFont="1" applyFill="1" applyBorder="1" applyAlignment="1">
      <alignment horizontal="center" vertical="center"/>
    </xf>
    <xf numFmtId="0" fontId="8" fillId="0" borderId="3" xfId="3" applyFont="1" applyBorder="1" applyAlignment="1">
      <alignment vertical="center"/>
    </xf>
    <xf numFmtId="0" fontId="2" fillId="0" borderId="2" xfId="0" applyFont="1" applyBorder="1" applyAlignment="1">
      <alignment horizontal="center" vertical="center"/>
    </xf>
    <xf numFmtId="0" fontId="4" fillId="0" borderId="4" xfId="0" applyFont="1" applyBorder="1" applyAlignment="1">
      <alignment horizontal="left" vertical="center"/>
    </xf>
    <xf numFmtId="0" fontId="7" fillId="0" borderId="11" xfId="0" applyFont="1" applyFill="1" applyBorder="1" applyAlignment="1">
      <alignment horizontal="center" vertical="center" wrapText="1"/>
    </xf>
    <xf numFmtId="0" fontId="4" fillId="0" borderId="2" xfId="0" applyFont="1" applyBorder="1" applyAlignment="1">
      <alignment vertical="center"/>
    </xf>
    <xf numFmtId="0" fontId="7" fillId="0" borderId="11" xfId="0" applyFont="1" applyFill="1" applyBorder="1" applyAlignment="1">
      <alignment horizontal="center" vertical="center"/>
    </xf>
    <xf numFmtId="0" fontId="8" fillId="0" borderId="3" xfId="0" applyFont="1" applyBorder="1" applyAlignment="1">
      <alignment vertical="center"/>
    </xf>
    <xf numFmtId="0" fontId="6"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16" fillId="0" borderId="2" xfId="0" applyFont="1" applyBorder="1" applyAlignment="1">
      <alignment horizontal="center" vertical="center"/>
    </xf>
    <xf numFmtId="0" fontId="4" fillId="0" borderId="2" xfId="0" applyFont="1" applyBorder="1" applyAlignment="1">
      <alignment horizontal="right" vertical="center" wrapText="1"/>
    </xf>
    <xf numFmtId="0" fontId="17" fillId="0" borderId="4" xfId="0" applyFont="1" applyBorder="1" applyAlignment="1">
      <alignment horizontal="left" vertical="center"/>
    </xf>
    <xf numFmtId="0" fontId="8" fillId="0" borderId="11" xfId="1" applyFont="1" applyBorder="1" applyAlignment="1">
      <alignment horizontal="left" vertical="center" wrapText="1"/>
    </xf>
    <xf numFmtId="4" fontId="8" fillId="0" borderId="11" xfId="1" applyNumberFormat="1" applyFont="1" applyBorder="1" applyAlignment="1">
      <alignment horizontal="right" vertical="center" wrapText="1"/>
    </xf>
    <xf numFmtId="0" fontId="22" fillId="0" borderId="2" xfId="1" applyFont="1" applyBorder="1" applyAlignment="1">
      <alignment horizontal="center" vertical="center" wrapText="1"/>
    </xf>
    <xf numFmtId="0" fontId="4" fillId="0" borderId="4" xfId="1" applyFont="1" applyBorder="1" applyAlignment="1">
      <alignment vertical="center" wrapText="1"/>
    </xf>
    <xf numFmtId="0" fontId="4" fillId="0" borderId="4" xfId="1" applyFont="1" applyBorder="1" applyAlignment="1">
      <alignment horizontal="right" vertical="center" wrapText="1"/>
    </xf>
    <xf numFmtId="0" fontId="31" fillId="0" borderId="11" xfId="1" applyFont="1" applyBorder="1" applyAlignment="1">
      <alignment horizontal="center" vertical="center" wrapText="1"/>
    </xf>
    <xf numFmtId="0" fontId="23" fillId="0" borderId="11" xfId="1" applyFont="1" applyBorder="1" applyAlignment="1">
      <alignment horizontal="center" vertical="center" wrapText="1"/>
    </xf>
    <xf numFmtId="0" fontId="24" fillId="0" borderId="1" xfId="0" applyFont="1" applyBorder="1" applyAlignment="1">
      <alignment vertical="center" wrapText="1"/>
    </xf>
    <xf numFmtId="0" fontId="2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25" fillId="0" borderId="1" xfId="0" applyFont="1" applyBorder="1" applyAlignment="1">
      <alignment horizontal="right" vertical="center" wrapText="1"/>
    </xf>
    <xf numFmtId="0" fontId="26" fillId="0" borderId="1" xfId="0" applyFont="1" applyBorder="1" applyAlignment="1">
      <alignment vertical="center" wrapText="1"/>
    </xf>
    <xf numFmtId="0" fontId="22" fillId="0" borderId="1" xfId="0" applyFont="1" applyBorder="1" applyAlignment="1">
      <alignment horizontal="center" wrapText="1"/>
    </xf>
    <xf numFmtId="0" fontId="5" fillId="0" borderId="1" xfId="0" applyFont="1" applyBorder="1" applyAlignment="1">
      <alignment horizontal="left" wrapText="1"/>
    </xf>
    <xf numFmtId="0" fontId="10"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righ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5" fillId="0" borderId="13" xfId="0" applyFont="1" applyBorder="1" applyAlignment="1">
      <alignment vertical="center" wrapText="1"/>
    </xf>
  </cellXfs>
  <cellStyles count="16">
    <cellStyle name="常规" xfId="0" builtinId="0"/>
    <cellStyle name="常规 10" xfId="9"/>
    <cellStyle name="常规 11" xfId="10"/>
    <cellStyle name="常规 12" xfId="11"/>
    <cellStyle name="常规 13" xfId="12"/>
    <cellStyle name="常规 14" xfId="13"/>
    <cellStyle name="常规 15" xfId="14"/>
    <cellStyle name="常规 16" xfId="15"/>
    <cellStyle name="常规 2" xfId="1"/>
    <cellStyle name="常规 3" xfId="2"/>
    <cellStyle name="常规 4" xfId="3"/>
    <cellStyle name="常规 5" xfId="4"/>
    <cellStyle name="常规 6" xfId="5"/>
    <cellStyle name="常规 7" xfId="6"/>
    <cellStyle name="常规 8" xfId="7"/>
    <cellStyle name="常规 9"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F18" sqref="F18"/>
    </sheetView>
  </sheetViews>
  <sheetFormatPr defaultColWidth="10" defaultRowHeight="13.5"/>
  <cols>
    <col min="1" max="1" width="143.625" customWidth="1"/>
  </cols>
  <sheetData>
    <row r="1" spans="1:1" ht="74.25" customHeight="1">
      <c r="A1" s="61" t="s">
        <v>140</v>
      </c>
    </row>
    <row r="2" spans="1:1" ht="170.85" customHeight="1">
      <c r="A2" s="1" t="s">
        <v>141</v>
      </c>
    </row>
    <row r="3" spans="1:1" ht="128.1" customHeight="1">
      <c r="A3" s="2">
        <v>45659</v>
      </c>
    </row>
  </sheetData>
  <phoneticPr fontId="15" type="noConversion"/>
  <pageMargins left="0.75" right="0.75" top="0.27000001072883606" bottom="0.27000001072883606"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activeCell="F18" sqref="F18"/>
      <selection pane="bottomLeft" activeCell="H12" sqref="H12"/>
    </sheetView>
  </sheetViews>
  <sheetFormatPr defaultColWidth="10" defaultRowHeight="13.5"/>
  <cols>
    <col min="1" max="1" width="1.5" customWidth="1"/>
    <col min="2" max="2" width="13.375" customWidth="1"/>
    <col min="3" max="3" width="30.75" customWidth="1"/>
    <col min="4" max="4" width="13.25" customWidth="1"/>
    <col min="5" max="9" width="16.375" customWidth="1"/>
    <col min="10" max="10" width="1.5" customWidth="1"/>
  </cols>
  <sheetData>
    <row r="1" spans="1:10" ht="21.75" customHeight="1">
      <c r="A1" s="17"/>
      <c r="B1" s="4"/>
      <c r="C1" s="5"/>
      <c r="D1" s="18"/>
      <c r="E1" s="18"/>
      <c r="F1" s="18"/>
      <c r="G1" s="18"/>
      <c r="H1" s="18"/>
      <c r="I1" s="19" t="s">
        <v>135</v>
      </c>
      <c r="J1" s="13"/>
    </row>
    <row r="2" spans="1:10" ht="30.75" customHeight="1">
      <c r="A2" s="17"/>
      <c r="B2" s="153" t="s">
        <v>105</v>
      </c>
      <c r="C2" s="140"/>
      <c r="D2" s="140"/>
      <c r="E2" s="140"/>
      <c r="F2" s="140"/>
      <c r="G2" s="140"/>
      <c r="H2" s="140"/>
      <c r="I2" s="140"/>
      <c r="J2" s="13" t="s">
        <v>35</v>
      </c>
    </row>
    <row r="3" spans="1:10" ht="20.25" customHeight="1">
      <c r="A3" s="20"/>
      <c r="B3" s="141" t="s">
        <v>36</v>
      </c>
      <c r="C3" s="141"/>
      <c r="D3" s="22"/>
      <c r="E3" s="22"/>
      <c r="F3" s="22"/>
      <c r="G3" s="22"/>
      <c r="H3" s="22"/>
      <c r="I3" s="22" t="s">
        <v>37</v>
      </c>
      <c r="J3" s="23"/>
    </row>
    <row r="4" spans="1:10" s="45" customFormat="1" ht="39.75" customHeight="1">
      <c r="A4" s="52"/>
      <c r="B4" s="144" t="s">
        <v>92</v>
      </c>
      <c r="C4" s="144" t="s">
        <v>61</v>
      </c>
      <c r="D4" s="144" t="s">
        <v>93</v>
      </c>
      <c r="E4" s="144"/>
      <c r="F4" s="144"/>
      <c r="G4" s="144"/>
      <c r="H4" s="144"/>
      <c r="I4" s="144"/>
      <c r="J4" s="53"/>
    </row>
    <row r="5" spans="1:10" s="45" customFormat="1" ht="39.75" customHeight="1">
      <c r="A5" s="51"/>
      <c r="B5" s="144"/>
      <c r="C5" s="144"/>
      <c r="D5" s="144" t="s">
        <v>49</v>
      </c>
      <c r="E5" s="142" t="s">
        <v>94</v>
      </c>
      <c r="F5" s="144" t="s">
        <v>95</v>
      </c>
      <c r="G5" s="144"/>
      <c r="H5" s="144"/>
      <c r="I5" s="144" t="s">
        <v>96</v>
      </c>
      <c r="J5" s="53"/>
    </row>
    <row r="6" spans="1:10" s="45" customFormat="1" ht="39.75" customHeight="1">
      <c r="A6" s="51"/>
      <c r="B6" s="144"/>
      <c r="C6" s="144"/>
      <c r="D6" s="144"/>
      <c r="E6" s="142"/>
      <c r="F6" s="48" t="s">
        <v>87</v>
      </c>
      <c r="G6" s="48" t="s">
        <v>97</v>
      </c>
      <c r="H6" s="48" t="s">
        <v>98</v>
      </c>
      <c r="I6" s="144"/>
      <c r="J6" s="50"/>
    </row>
    <row r="7" spans="1:10" ht="19.899999999999999" customHeight="1">
      <c r="A7" s="15"/>
      <c r="B7" s="35"/>
      <c r="C7" s="35" t="s">
        <v>62</v>
      </c>
      <c r="D7" s="33">
        <v>1.5</v>
      </c>
      <c r="E7" s="33"/>
      <c r="F7" s="33"/>
      <c r="G7" s="33"/>
      <c r="H7" s="33"/>
      <c r="I7" s="33">
        <v>1.5</v>
      </c>
      <c r="J7" s="16"/>
    </row>
    <row r="8" spans="1:10" ht="19.899999999999999" customHeight="1">
      <c r="A8" s="24"/>
      <c r="B8" s="129">
        <v>322001</v>
      </c>
      <c r="C8" s="130" t="s">
        <v>178</v>
      </c>
      <c r="D8" s="32">
        <v>1.5</v>
      </c>
      <c r="E8" s="32"/>
      <c r="F8" s="32"/>
      <c r="G8" s="32"/>
      <c r="H8" s="32"/>
      <c r="I8" s="32">
        <v>1.5</v>
      </c>
      <c r="J8" s="25"/>
    </row>
    <row r="9" spans="1:10" ht="19.899999999999999" customHeight="1">
      <c r="A9" s="24"/>
      <c r="B9" s="36"/>
      <c r="C9" s="37" t="s">
        <v>2</v>
      </c>
      <c r="D9" s="38"/>
      <c r="E9" s="38"/>
      <c r="F9" s="38"/>
      <c r="G9" s="38"/>
      <c r="H9" s="38"/>
      <c r="I9" s="38"/>
      <c r="J9" s="25"/>
    </row>
    <row r="10" spans="1:10" ht="8.4499999999999993" customHeight="1">
      <c r="A10" s="26"/>
      <c r="B10" s="26"/>
      <c r="C10" s="26"/>
      <c r="D10" s="26"/>
      <c r="E10" s="26"/>
      <c r="F10" s="26"/>
      <c r="G10" s="26"/>
      <c r="H10" s="26"/>
      <c r="I10" s="26"/>
      <c r="J10" s="28"/>
    </row>
  </sheetData>
  <mergeCells count="9">
    <mergeCell ref="B2:I2"/>
    <mergeCell ref="B3:C3"/>
    <mergeCell ref="B4:B6"/>
    <mergeCell ref="C4:C6"/>
    <mergeCell ref="D4:I4"/>
    <mergeCell ref="D5:D6"/>
    <mergeCell ref="E5:E6"/>
    <mergeCell ref="F5:H5"/>
    <mergeCell ref="I5:I6"/>
  </mergeCells>
  <phoneticPr fontId="15" type="noConversion"/>
  <pageMargins left="0.45" right="0.74803149606299213" top="0.27559055118110237" bottom="0.27559055118110237" header="0" footer="0"/>
  <pageSetup paperSize="9" scale="90" orientation="landscape" r:id="rId1"/>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34" activePane="bottomLeft" state="frozen"/>
      <selection activeCell="F18" sqref="F18"/>
      <selection pane="bottomLeft" activeCell="F18" sqref="F18"/>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17"/>
      <c r="B1" s="143"/>
      <c r="C1" s="143"/>
      <c r="D1" s="143"/>
      <c r="E1" s="5"/>
      <c r="F1" s="5"/>
      <c r="G1" s="18"/>
      <c r="H1" s="18"/>
      <c r="I1" s="19" t="s">
        <v>136</v>
      </c>
      <c r="J1" s="13"/>
    </row>
    <row r="2" spans="1:10" ht="19.899999999999999" customHeight="1">
      <c r="A2" s="17"/>
      <c r="B2" s="153" t="s">
        <v>107</v>
      </c>
      <c r="C2" s="140"/>
      <c r="D2" s="140"/>
      <c r="E2" s="140"/>
      <c r="F2" s="140"/>
      <c r="G2" s="140"/>
      <c r="H2" s="140"/>
      <c r="I2" s="140"/>
      <c r="J2" s="13" t="s">
        <v>35</v>
      </c>
    </row>
    <row r="3" spans="1:10" ht="17.100000000000001" customHeight="1">
      <c r="A3" s="20"/>
      <c r="B3" s="155" t="s">
        <v>106</v>
      </c>
      <c r="C3" s="141"/>
      <c r="D3" s="141"/>
      <c r="E3" s="141"/>
      <c r="F3" s="141"/>
      <c r="G3" s="20"/>
      <c r="H3" s="20"/>
      <c r="I3" s="22" t="s">
        <v>37</v>
      </c>
      <c r="J3" s="23"/>
    </row>
    <row r="4" spans="1:10" s="45" customFormat="1" ht="21.4" customHeight="1">
      <c r="A4" s="52"/>
      <c r="B4" s="144" t="s">
        <v>40</v>
      </c>
      <c r="C4" s="144"/>
      <c r="D4" s="144"/>
      <c r="E4" s="144"/>
      <c r="F4" s="144"/>
      <c r="G4" s="144" t="s">
        <v>99</v>
      </c>
      <c r="H4" s="144"/>
      <c r="I4" s="144"/>
      <c r="J4" s="53"/>
    </row>
    <row r="5" spans="1:10" s="45" customFormat="1" ht="21.4" customHeight="1">
      <c r="A5" s="51"/>
      <c r="B5" s="144" t="s">
        <v>68</v>
      </c>
      <c r="C5" s="144"/>
      <c r="D5" s="144"/>
      <c r="E5" s="144" t="s">
        <v>60</v>
      </c>
      <c r="F5" s="144" t="s">
        <v>61</v>
      </c>
      <c r="G5" s="144" t="s">
        <v>49</v>
      </c>
      <c r="H5" s="144" t="s">
        <v>64</v>
      </c>
      <c r="I5" s="144" t="s">
        <v>65</v>
      </c>
      <c r="J5" s="53"/>
    </row>
    <row r="6" spans="1:10" s="45" customFormat="1" ht="21.4" customHeight="1">
      <c r="A6" s="51"/>
      <c r="B6" s="48" t="s">
        <v>69</v>
      </c>
      <c r="C6" s="48" t="s">
        <v>70</v>
      </c>
      <c r="D6" s="48" t="s">
        <v>71</v>
      </c>
      <c r="E6" s="144"/>
      <c r="F6" s="144"/>
      <c r="G6" s="144"/>
      <c r="H6" s="144"/>
      <c r="I6" s="144"/>
      <c r="J6" s="50"/>
    </row>
    <row r="7" spans="1:10" ht="19.899999999999999" customHeight="1">
      <c r="A7" s="15"/>
      <c r="B7" s="35"/>
      <c r="C7" s="35"/>
      <c r="D7" s="35"/>
      <c r="E7" s="35"/>
      <c r="F7" s="35" t="s">
        <v>62</v>
      </c>
      <c r="G7" s="33"/>
      <c r="H7" s="33"/>
      <c r="I7" s="33"/>
      <c r="J7" s="16"/>
    </row>
    <row r="8" spans="1:10" ht="19.899999999999999" customHeight="1">
      <c r="A8" s="24"/>
      <c r="B8" s="36"/>
      <c r="C8" s="36"/>
      <c r="D8" s="36"/>
      <c r="E8" s="36"/>
      <c r="F8" s="37" t="s">
        <v>0</v>
      </c>
      <c r="G8" s="32"/>
      <c r="H8" s="32"/>
      <c r="I8" s="32"/>
      <c r="J8" s="25"/>
    </row>
    <row r="9" spans="1:10" ht="19.899999999999999" customHeight="1">
      <c r="A9" s="24"/>
      <c r="B9" s="36"/>
      <c r="C9" s="36"/>
      <c r="D9" s="36"/>
      <c r="E9" s="36"/>
      <c r="F9" s="37" t="s">
        <v>0</v>
      </c>
      <c r="G9" s="32"/>
      <c r="H9" s="32"/>
      <c r="I9" s="32"/>
      <c r="J9" s="25"/>
    </row>
    <row r="10" spans="1:10" ht="19.899999999999999" customHeight="1">
      <c r="A10" s="24"/>
      <c r="B10" s="36"/>
      <c r="C10" s="36"/>
      <c r="D10" s="36"/>
      <c r="E10" s="36"/>
      <c r="F10" s="37" t="s">
        <v>1</v>
      </c>
      <c r="G10" s="32"/>
      <c r="H10" s="38"/>
      <c r="I10" s="38"/>
      <c r="J10" s="14"/>
    </row>
    <row r="11" spans="1:10" ht="8.4499999999999993" customHeight="1">
      <c r="A11" s="26"/>
      <c r="B11" s="27"/>
      <c r="C11" s="27"/>
      <c r="D11" s="27"/>
      <c r="E11" s="27"/>
      <c r="F11" s="26"/>
      <c r="G11" s="26"/>
      <c r="H11" s="26"/>
      <c r="I11" s="26"/>
      <c r="J11" s="28"/>
    </row>
  </sheetData>
  <mergeCells count="11">
    <mergeCell ref="B1:D1"/>
    <mergeCell ref="B2:I2"/>
    <mergeCell ref="B3:F3"/>
    <mergeCell ref="B4:F4"/>
    <mergeCell ref="G4:I4"/>
    <mergeCell ref="I5:I6"/>
    <mergeCell ref="B5:D5"/>
    <mergeCell ref="E5:E6"/>
    <mergeCell ref="F5:F6"/>
    <mergeCell ref="G5:G6"/>
    <mergeCell ref="H5:H6"/>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12.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activeCell="F18" sqref="F18"/>
      <selection pane="bottomLeft" activeCell="F18" sqref="F18"/>
    </sheetView>
  </sheetViews>
  <sheetFormatPr defaultColWidth="10" defaultRowHeight="13.5"/>
  <cols>
    <col min="1" max="1" width="1.5" customWidth="1"/>
    <col min="2" max="2" width="13.375" customWidth="1"/>
    <col min="3" max="3" width="37.125" customWidth="1"/>
    <col min="4" max="4" width="12.5" customWidth="1"/>
    <col min="5" max="9" width="16.375" customWidth="1"/>
  </cols>
  <sheetData>
    <row r="1" spans="1:9" ht="33.75" customHeight="1">
      <c r="A1" s="17"/>
      <c r="B1" s="4"/>
      <c r="C1" s="5"/>
      <c r="D1" s="18"/>
      <c r="E1" s="18"/>
      <c r="F1" s="18"/>
      <c r="G1" s="18"/>
      <c r="H1" s="18"/>
      <c r="I1" s="19" t="s">
        <v>137</v>
      </c>
    </row>
    <row r="2" spans="1:9" ht="24.75" customHeight="1">
      <c r="A2" s="17"/>
      <c r="B2" s="153" t="s">
        <v>108</v>
      </c>
      <c r="C2" s="140"/>
      <c r="D2" s="140"/>
      <c r="E2" s="140"/>
      <c r="F2" s="140"/>
      <c r="G2" s="140"/>
      <c r="H2" s="140"/>
      <c r="I2" s="140"/>
    </row>
    <row r="3" spans="1:9" ht="26.25" customHeight="1">
      <c r="A3" s="20"/>
      <c r="B3" s="141" t="s">
        <v>36</v>
      </c>
      <c r="C3" s="141"/>
      <c r="D3" s="22"/>
      <c r="E3" s="22"/>
      <c r="F3" s="22"/>
      <c r="G3" s="22"/>
      <c r="H3" s="22"/>
      <c r="I3" s="22" t="s">
        <v>37</v>
      </c>
    </row>
    <row r="4" spans="1:9" s="45" customFormat="1" ht="38.25" customHeight="1">
      <c r="A4" s="52"/>
      <c r="B4" s="144" t="s">
        <v>92</v>
      </c>
      <c r="C4" s="144" t="s">
        <v>61</v>
      </c>
      <c r="D4" s="144" t="s">
        <v>93</v>
      </c>
      <c r="E4" s="144"/>
      <c r="F4" s="144"/>
      <c r="G4" s="144"/>
      <c r="H4" s="144"/>
      <c r="I4" s="144"/>
    </row>
    <row r="5" spans="1:9" s="45" customFormat="1" ht="38.25" customHeight="1">
      <c r="A5" s="51"/>
      <c r="B5" s="144"/>
      <c r="C5" s="144"/>
      <c r="D5" s="144" t="s">
        <v>49</v>
      </c>
      <c r="E5" s="142" t="s">
        <v>94</v>
      </c>
      <c r="F5" s="144" t="s">
        <v>95</v>
      </c>
      <c r="G5" s="144"/>
      <c r="H5" s="144"/>
      <c r="I5" s="144" t="s">
        <v>96</v>
      </c>
    </row>
    <row r="6" spans="1:9" s="45" customFormat="1" ht="38.25" customHeight="1">
      <c r="A6" s="51"/>
      <c r="B6" s="144"/>
      <c r="C6" s="144"/>
      <c r="D6" s="144"/>
      <c r="E6" s="142"/>
      <c r="F6" s="48" t="s">
        <v>87</v>
      </c>
      <c r="G6" s="48" t="s">
        <v>97</v>
      </c>
      <c r="H6" s="48" t="s">
        <v>98</v>
      </c>
      <c r="I6" s="144"/>
    </row>
    <row r="7" spans="1:9" ht="27.75" customHeight="1">
      <c r="A7" s="15"/>
      <c r="B7" s="35"/>
      <c r="C7" s="35" t="s">
        <v>62</v>
      </c>
      <c r="D7" s="33"/>
      <c r="E7" s="33"/>
      <c r="F7" s="33"/>
      <c r="G7" s="33"/>
      <c r="H7" s="33"/>
      <c r="I7" s="33"/>
    </row>
    <row r="8" spans="1:9" ht="27.75" customHeight="1">
      <c r="A8" s="24"/>
      <c r="B8" s="36"/>
      <c r="C8" s="37" t="s">
        <v>0</v>
      </c>
      <c r="D8" s="32"/>
      <c r="E8" s="32"/>
      <c r="F8" s="32"/>
      <c r="G8" s="32"/>
      <c r="H8" s="32"/>
      <c r="I8" s="32"/>
    </row>
    <row r="9" spans="1:9" ht="27.75" customHeight="1">
      <c r="A9" s="24"/>
      <c r="B9" s="36"/>
      <c r="C9" s="37" t="s">
        <v>2</v>
      </c>
      <c r="D9" s="38"/>
      <c r="E9" s="38"/>
      <c r="F9" s="38"/>
      <c r="G9" s="38"/>
      <c r="H9" s="38"/>
      <c r="I9" s="38"/>
    </row>
    <row r="10" spans="1:9" ht="8.4499999999999993" customHeight="1">
      <c r="A10" s="26"/>
      <c r="B10" s="26"/>
      <c r="C10" s="26"/>
      <c r="D10" s="26"/>
      <c r="E10" s="26"/>
      <c r="F10" s="26"/>
      <c r="G10" s="26"/>
      <c r="H10" s="26"/>
      <c r="I10" s="26"/>
    </row>
  </sheetData>
  <mergeCells count="9">
    <mergeCell ref="B2:I2"/>
    <mergeCell ref="B3:C3"/>
    <mergeCell ref="B4:B6"/>
    <mergeCell ref="C4:C6"/>
    <mergeCell ref="D4:I4"/>
    <mergeCell ref="D5:D6"/>
    <mergeCell ref="E5:E6"/>
    <mergeCell ref="F5:H5"/>
    <mergeCell ref="I5:I6"/>
  </mergeCells>
  <phoneticPr fontId="15" type="noConversion"/>
  <pageMargins left="0.43" right="0.39" top="0.27559055118110237" bottom="0.27559055118110237" header="0" footer="0"/>
  <pageSetup paperSize="9" scale="90" orientation="landscape" r:id="rId1"/>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activeCell="F18" sqref="F18"/>
      <selection pane="bottomLeft" activeCell="M22" sqref="M2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17"/>
      <c r="B1" s="143"/>
      <c r="C1" s="143"/>
      <c r="D1" s="143"/>
      <c r="E1" s="4"/>
      <c r="F1" s="4"/>
      <c r="G1" s="4"/>
      <c r="H1" s="4"/>
      <c r="I1" s="19" t="s">
        <v>138</v>
      </c>
      <c r="J1" s="13"/>
    </row>
    <row r="2" spans="1:10" ht="19.899999999999999" customHeight="1">
      <c r="A2" s="17"/>
      <c r="B2" s="153" t="s">
        <v>109</v>
      </c>
      <c r="C2" s="140"/>
      <c r="D2" s="140"/>
      <c r="E2" s="140"/>
      <c r="F2" s="140"/>
      <c r="G2" s="140"/>
      <c r="H2" s="140"/>
      <c r="I2" s="140"/>
      <c r="J2" s="13" t="s">
        <v>35</v>
      </c>
    </row>
    <row r="3" spans="1:10" ht="17.100000000000001" customHeight="1">
      <c r="A3" s="20"/>
      <c r="B3" s="141" t="s">
        <v>36</v>
      </c>
      <c r="C3" s="141"/>
      <c r="D3" s="141"/>
      <c r="E3" s="141"/>
      <c r="F3" s="141"/>
      <c r="G3" s="20"/>
      <c r="H3" s="20"/>
      <c r="I3" s="22" t="s">
        <v>37</v>
      </c>
      <c r="J3" s="23"/>
    </row>
    <row r="4" spans="1:10" s="45" customFormat="1" ht="21.4" customHeight="1">
      <c r="A4" s="52"/>
      <c r="B4" s="144" t="s">
        <v>40</v>
      </c>
      <c r="C4" s="144"/>
      <c r="D4" s="144"/>
      <c r="E4" s="144"/>
      <c r="F4" s="144"/>
      <c r="G4" s="144" t="s">
        <v>100</v>
      </c>
      <c r="H4" s="144"/>
      <c r="I4" s="144"/>
      <c r="J4" s="53"/>
    </row>
    <row r="5" spans="1:10" s="45" customFormat="1" ht="21.4" customHeight="1">
      <c r="A5" s="51"/>
      <c r="B5" s="144" t="s">
        <v>68</v>
      </c>
      <c r="C5" s="144"/>
      <c r="D5" s="144"/>
      <c r="E5" s="144" t="s">
        <v>60</v>
      </c>
      <c r="F5" s="144" t="s">
        <v>61</v>
      </c>
      <c r="G5" s="144" t="s">
        <v>49</v>
      </c>
      <c r="H5" s="144" t="s">
        <v>64</v>
      </c>
      <c r="I5" s="144" t="s">
        <v>65</v>
      </c>
      <c r="J5" s="53"/>
    </row>
    <row r="6" spans="1:10" s="45" customFormat="1" ht="21.4" customHeight="1">
      <c r="A6" s="51"/>
      <c r="B6" s="48" t="s">
        <v>69</v>
      </c>
      <c r="C6" s="48" t="s">
        <v>70</v>
      </c>
      <c r="D6" s="48" t="s">
        <v>71</v>
      </c>
      <c r="E6" s="144"/>
      <c r="F6" s="144"/>
      <c r="G6" s="144"/>
      <c r="H6" s="144"/>
      <c r="I6" s="144"/>
      <c r="J6" s="50"/>
    </row>
    <row r="7" spans="1:10" ht="19.899999999999999" customHeight="1">
      <c r="A7" s="15"/>
      <c r="B7" s="35"/>
      <c r="C7" s="35"/>
      <c r="D7" s="35"/>
      <c r="E7" s="35"/>
      <c r="F7" s="35" t="s">
        <v>62</v>
      </c>
      <c r="G7" s="33"/>
      <c r="H7" s="33"/>
      <c r="I7" s="33"/>
      <c r="J7" s="16"/>
    </row>
    <row r="8" spans="1:10" ht="19.899999999999999" customHeight="1">
      <c r="A8" s="24"/>
      <c r="B8" s="36"/>
      <c r="C8" s="36"/>
      <c r="D8" s="36"/>
      <c r="E8" s="36"/>
      <c r="F8" s="37" t="s">
        <v>0</v>
      </c>
      <c r="G8" s="32"/>
      <c r="H8" s="32"/>
      <c r="I8" s="32"/>
      <c r="J8" s="25"/>
    </row>
    <row r="9" spans="1:10" ht="19.899999999999999" customHeight="1">
      <c r="A9" s="24"/>
      <c r="B9" s="36"/>
      <c r="C9" s="36"/>
      <c r="D9" s="36"/>
      <c r="E9" s="36"/>
      <c r="F9" s="37" t="s">
        <v>0</v>
      </c>
      <c r="G9" s="32"/>
      <c r="H9" s="32"/>
      <c r="I9" s="32"/>
      <c r="J9" s="25"/>
    </row>
    <row r="10" spans="1:10" ht="19.899999999999999" customHeight="1">
      <c r="A10" s="24"/>
      <c r="B10" s="36"/>
      <c r="C10" s="36"/>
      <c r="D10" s="36"/>
      <c r="E10" s="36"/>
      <c r="F10" s="37" t="s">
        <v>1</v>
      </c>
      <c r="G10" s="32"/>
      <c r="H10" s="38"/>
      <c r="I10" s="38"/>
      <c r="J10" s="25"/>
    </row>
    <row r="11" spans="1:10" ht="8.4499999999999993" customHeight="1">
      <c r="A11" s="26"/>
      <c r="B11" s="27"/>
      <c r="C11" s="27"/>
      <c r="D11" s="27"/>
      <c r="E11" s="27"/>
      <c r="F11" s="26"/>
      <c r="G11" s="26"/>
      <c r="H11" s="26"/>
      <c r="I11" s="26"/>
      <c r="J11" s="28"/>
    </row>
  </sheetData>
  <mergeCells count="11">
    <mergeCell ref="B1:D1"/>
    <mergeCell ref="B2:I2"/>
    <mergeCell ref="B3:F3"/>
    <mergeCell ref="B4:F4"/>
    <mergeCell ref="G4:I4"/>
    <mergeCell ref="I5:I6"/>
    <mergeCell ref="B5:D5"/>
    <mergeCell ref="E5:E6"/>
    <mergeCell ref="F5:F6"/>
    <mergeCell ref="G5:G6"/>
    <mergeCell ref="H5:H6"/>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14.xml><?xml version="1.0" encoding="utf-8"?>
<worksheet xmlns="http://schemas.openxmlformats.org/spreadsheetml/2006/main" xmlns:r="http://schemas.openxmlformats.org/officeDocument/2006/relationships">
  <dimension ref="A1:L30"/>
  <sheetViews>
    <sheetView tabSelected="1" workbookViewId="0">
      <selection activeCell="N12" sqref="N12"/>
    </sheetView>
  </sheetViews>
  <sheetFormatPr defaultColWidth="10" defaultRowHeight="13.5"/>
  <cols>
    <col min="1" max="1" width="17.75" style="40" customWidth="1"/>
    <col min="2" max="2" width="13.375" style="40" customWidth="1"/>
    <col min="3" max="3" width="11.375" style="40" customWidth="1"/>
    <col min="4" max="4" width="13.125" style="40" customWidth="1"/>
    <col min="5" max="12" width="10.25" style="40" customWidth="1"/>
    <col min="13" max="13" width="9.75" style="40" customWidth="1"/>
    <col min="14" max="16384" width="10" style="40"/>
  </cols>
  <sheetData>
    <row r="1" spans="1:12">
      <c r="L1" s="44" t="s">
        <v>139</v>
      </c>
    </row>
    <row r="2" spans="1:12" ht="14.25" customHeight="1">
      <c r="C2" s="41"/>
      <c r="D2" s="41"/>
      <c r="E2" s="41"/>
      <c r="F2" s="42"/>
      <c r="G2" s="41"/>
      <c r="H2" s="42"/>
      <c r="I2" s="42"/>
      <c r="J2" s="42"/>
      <c r="K2" s="42"/>
      <c r="L2" s="41"/>
    </row>
    <row r="3" spans="1:12" ht="19.899999999999999" customHeight="1">
      <c r="A3" s="158" t="s">
        <v>155</v>
      </c>
      <c r="B3" s="158"/>
      <c r="C3" s="158"/>
      <c r="D3" s="158"/>
      <c r="E3" s="158"/>
      <c r="F3" s="158"/>
      <c r="G3" s="158"/>
      <c r="H3" s="158"/>
      <c r="I3" s="158"/>
      <c r="J3" s="158"/>
      <c r="K3" s="158"/>
      <c r="L3" s="158"/>
    </row>
    <row r="4" spans="1:12" ht="17.100000000000001" customHeight="1">
      <c r="A4" s="159"/>
      <c r="B4" s="159"/>
      <c r="C4" s="159"/>
      <c r="D4" s="159"/>
      <c r="E4" s="43"/>
      <c r="F4" s="43"/>
      <c r="G4" s="43"/>
      <c r="H4" s="43"/>
      <c r="I4" s="43"/>
      <c r="J4" s="160" t="s">
        <v>37</v>
      </c>
      <c r="K4" s="160"/>
      <c r="L4" s="160"/>
    </row>
    <row r="5" spans="1:12" s="60" customFormat="1" ht="21.4" customHeight="1">
      <c r="A5" s="132" t="s">
        <v>110</v>
      </c>
      <c r="B5" s="132" t="s">
        <v>111</v>
      </c>
      <c r="C5" s="132" t="s">
        <v>41</v>
      </c>
      <c r="D5" s="132" t="s">
        <v>117</v>
      </c>
      <c r="E5" s="132" t="s">
        <v>112</v>
      </c>
      <c r="F5" s="132" t="s">
        <v>113</v>
      </c>
      <c r="G5" s="132" t="s">
        <v>114</v>
      </c>
      <c r="H5" s="132" t="s">
        <v>118</v>
      </c>
      <c r="I5" s="132" t="s">
        <v>119</v>
      </c>
      <c r="J5" s="132" t="s">
        <v>120</v>
      </c>
      <c r="K5" s="132" t="s">
        <v>121</v>
      </c>
      <c r="L5" s="132" t="s">
        <v>115</v>
      </c>
    </row>
    <row r="6" spans="1:12" ht="24" customHeight="1">
      <c r="A6" s="161" t="s">
        <v>178</v>
      </c>
      <c r="B6" s="156" t="s">
        <v>369</v>
      </c>
      <c r="C6" s="157">
        <v>45</v>
      </c>
      <c r="D6" s="156" t="s">
        <v>373</v>
      </c>
      <c r="E6" s="133" t="s">
        <v>322</v>
      </c>
      <c r="F6" s="133" t="s">
        <v>323</v>
      </c>
      <c r="G6" s="134" t="s">
        <v>374</v>
      </c>
      <c r="H6" s="135" t="s">
        <v>324</v>
      </c>
      <c r="I6" s="136" t="s">
        <v>325</v>
      </c>
      <c r="J6" s="135" t="s">
        <v>326</v>
      </c>
      <c r="K6" s="134" t="s">
        <v>327</v>
      </c>
      <c r="L6" s="134"/>
    </row>
    <row r="7" spans="1:12" ht="24" customHeight="1">
      <c r="A7" s="162"/>
      <c r="B7" s="156"/>
      <c r="C7" s="157"/>
      <c r="D7" s="156"/>
      <c r="E7" s="133" t="s">
        <v>322</v>
      </c>
      <c r="F7" s="133" t="s">
        <v>328</v>
      </c>
      <c r="G7" s="134" t="s">
        <v>328</v>
      </c>
      <c r="H7" s="135" t="s">
        <v>329</v>
      </c>
      <c r="I7" s="136" t="s">
        <v>330</v>
      </c>
      <c r="J7" s="135" t="s">
        <v>331</v>
      </c>
      <c r="K7" s="134" t="s">
        <v>327</v>
      </c>
      <c r="L7" s="134"/>
    </row>
    <row r="8" spans="1:12" ht="24" customHeight="1">
      <c r="A8" s="162"/>
      <c r="B8" s="156"/>
      <c r="C8" s="157"/>
      <c r="D8" s="156"/>
      <c r="E8" s="133" t="s">
        <v>322</v>
      </c>
      <c r="F8" s="133" t="s">
        <v>332</v>
      </c>
      <c r="G8" s="134" t="s">
        <v>375</v>
      </c>
      <c r="H8" s="135" t="s">
        <v>329</v>
      </c>
      <c r="I8" s="136" t="s">
        <v>267</v>
      </c>
      <c r="J8" s="135" t="s">
        <v>333</v>
      </c>
      <c r="K8" s="134" t="s">
        <v>327</v>
      </c>
      <c r="L8" s="134"/>
    </row>
    <row r="9" spans="1:12" ht="24" customHeight="1">
      <c r="A9" s="162"/>
      <c r="B9" s="156"/>
      <c r="C9" s="157"/>
      <c r="D9" s="156"/>
      <c r="E9" s="133" t="s">
        <v>334</v>
      </c>
      <c r="F9" s="133" t="s">
        <v>335</v>
      </c>
      <c r="G9" s="134" t="s">
        <v>336</v>
      </c>
      <c r="H9" s="135" t="s">
        <v>337</v>
      </c>
      <c r="I9" s="136" t="s">
        <v>338</v>
      </c>
      <c r="J9" s="135"/>
      <c r="K9" s="134" t="s">
        <v>327</v>
      </c>
      <c r="L9" s="134"/>
    </row>
    <row r="10" spans="1:12" ht="24" customHeight="1">
      <c r="A10" s="162"/>
      <c r="B10" s="156"/>
      <c r="C10" s="157"/>
      <c r="D10" s="156"/>
      <c r="E10" s="133" t="s">
        <v>339</v>
      </c>
      <c r="F10" s="133" t="s">
        <v>340</v>
      </c>
      <c r="G10" s="133" t="s">
        <v>341</v>
      </c>
      <c r="H10" s="135" t="s">
        <v>342</v>
      </c>
      <c r="I10" s="136" t="s">
        <v>343</v>
      </c>
      <c r="J10" s="135" t="s">
        <v>326</v>
      </c>
      <c r="K10" s="134" t="s">
        <v>245</v>
      </c>
      <c r="L10" s="134"/>
    </row>
    <row r="11" spans="1:12" ht="24" customHeight="1">
      <c r="A11" s="162"/>
      <c r="B11" s="156" t="s">
        <v>287</v>
      </c>
      <c r="C11" s="157">
        <v>40</v>
      </c>
      <c r="D11" s="156" t="s">
        <v>371</v>
      </c>
      <c r="E11" s="133" t="s">
        <v>322</v>
      </c>
      <c r="F11" s="133" t="s">
        <v>332</v>
      </c>
      <c r="G11" s="134" t="s">
        <v>372</v>
      </c>
      <c r="H11" s="135" t="s">
        <v>329</v>
      </c>
      <c r="I11" s="136">
        <v>2</v>
      </c>
      <c r="J11" s="135" t="s">
        <v>333</v>
      </c>
      <c r="K11" s="134" t="s">
        <v>327</v>
      </c>
      <c r="L11" s="134"/>
    </row>
    <row r="12" spans="1:12" ht="24" customHeight="1">
      <c r="A12" s="162"/>
      <c r="B12" s="156"/>
      <c r="C12" s="157"/>
      <c r="D12" s="156"/>
      <c r="E12" s="133" t="s">
        <v>322</v>
      </c>
      <c r="F12" s="133" t="s">
        <v>328</v>
      </c>
      <c r="G12" s="134" t="s">
        <v>344</v>
      </c>
      <c r="H12" s="135" t="s">
        <v>329</v>
      </c>
      <c r="I12" s="136" t="s">
        <v>330</v>
      </c>
      <c r="J12" s="135" t="s">
        <v>331</v>
      </c>
      <c r="K12" s="134" t="s">
        <v>327</v>
      </c>
      <c r="L12" s="134"/>
    </row>
    <row r="13" spans="1:12" ht="24" customHeight="1">
      <c r="A13" s="162"/>
      <c r="B13" s="156"/>
      <c r="C13" s="157"/>
      <c r="D13" s="156"/>
      <c r="E13" s="133" t="s">
        <v>322</v>
      </c>
      <c r="F13" s="133" t="s">
        <v>323</v>
      </c>
      <c r="G13" s="134" t="s">
        <v>345</v>
      </c>
      <c r="H13" s="135" t="s">
        <v>324</v>
      </c>
      <c r="I13" s="136" t="s">
        <v>325</v>
      </c>
      <c r="J13" s="135" t="s">
        <v>326</v>
      </c>
      <c r="K13" s="134" t="s">
        <v>327</v>
      </c>
      <c r="L13" s="134"/>
    </row>
    <row r="14" spans="1:12" ht="24" customHeight="1">
      <c r="A14" s="162"/>
      <c r="B14" s="156"/>
      <c r="C14" s="157"/>
      <c r="D14" s="156"/>
      <c r="E14" s="133" t="s">
        <v>334</v>
      </c>
      <c r="F14" s="133" t="s">
        <v>335</v>
      </c>
      <c r="G14" s="134" t="s">
        <v>346</v>
      </c>
      <c r="H14" s="135" t="s">
        <v>337</v>
      </c>
      <c r="I14" s="136" t="s">
        <v>338</v>
      </c>
      <c r="J14" s="135"/>
      <c r="K14" s="134" t="s">
        <v>327</v>
      </c>
      <c r="L14" s="134"/>
    </row>
    <row r="15" spans="1:12" ht="24">
      <c r="A15" s="162"/>
      <c r="B15" s="156"/>
      <c r="C15" s="157"/>
      <c r="D15" s="156"/>
      <c r="E15" s="133" t="s">
        <v>339</v>
      </c>
      <c r="F15" s="133" t="s">
        <v>340</v>
      </c>
      <c r="G15" s="134" t="s">
        <v>341</v>
      </c>
      <c r="H15" s="135" t="s">
        <v>342</v>
      </c>
      <c r="I15" s="136" t="s">
        <v>343</v>
      </c>
      <c r="J15" s="135" t="s">
        <v>326</v>
      </c>
      <c r="K15" s="134" t="s">
        <v>245</v>
      </c>
      <c r="L15" s="134"/>
    </row>
    <row r="16" spans="1:12">
      <c r="A16" s="162"/>
      <c r="B16" s="156" t="s">
        <v>288</v>
      </c>
      <c r="C16" s="157">
        <v>20</v>
      </c>
      <c r="D16" s="156" t="s">
        <v>347</v>
      </c>
      <c r="E16" s="133" t="s">
        <v>322</v>
      </c>
      <c r="F16" s="133" t="s">
        <v>328</v>
      </c>
      <c r="G16" s="134" t="s">
        <v>344</v>
      </c>
      <c r="H16" s="135" t="s">
        <v>329</v>
      </c>
      <c r="I16" s="136" t="s">
        <v>330</v>
      </c>
      <c r="J16" s="135" t="s">
        <v>348</v>
      </c>
      <c r="K16" s="134" t="s">
        <v>263</v>
      </c>
      <c r="L16" s="134"/>
    </row>
    <row r="17" spans="1:12" ht="72">
      <c r="A17" s="162"/>
      <c r="B17" s="156"/>
      <c r="C17" s="157"/>
      <c r="D17" s="156"/>
      <c r="E17" s="133" t="s">
        <v>322</v>
      </c>
      <c r="F17" s="133" t="s">
        <v>332</v>
      </c>
      <c r="G17" s="134" t="s">
        <v>349</v>
      </c>
      <c r="H17" s="135" t="s">
        <v>329</v>
      </c>
      <c r="I17" s="136">
        <v>19</v>
      </c>
      <c r="J17" s="135" t="s">
        <v>333</v>
      </c>
      <c r="K17" s="134" t="s">
        <v>327</v>
      </c>
      <c r="L17" s="134"/>
    </row>
    <row r="18" spans="1:12" ht="48">
      <c r="A18" s="162"/>
      <c r="B18" s="156"/>
      <c r="C18" s="157"/>
      <c r="D18" s="156"/>
      <c r="E18" s="133" t="s">
        <v>322</v>
      </c>
      <c r="F18" s="133" t="s">
        <v>323</v>
      </c>
      <c r="G18" s="134" t="s">
        <v>350</v>
      </c>
      <c r="H18" s="135" t="s">
        <v>342</v>
      </c>
      <c r="I18" s="136" t="s">
        <v>351</v>
      </c>
      <c r="J18" s="135" t="s">
        <v>326</v>
      </c>
      <c r="K18" s="134" t="s">
        <v>327</v>
      </c>
      <c r="L18" s="134"/>
    </row>
    <row r="19" spans="1:12" ht="48">
      <c r="A19" s="162"/>
      <c r="B19" s="156"/>
      <c r="C19" s="157"/>
      <c r="D19" s="156"/>
      <c r="E19" s="133" t="s">
        <v>334</v>
      </c>
      <c r="F19" s="133" t="s">
        <v>335</v>
      </c>
      <c r="G19" s="134" t="s">
        <v>352</v>
      </c>
      <c r="H19" s="135" t="s">
        <v>337</v>
      </c>
      <c r="I19" s="136" t="s">
        <v>338</v>
      </c>
      <c r="J19" s="135"/>
      <c r="K19" s="134" t="s">
        <v>353</v>
      </c>
      <c r="L19" s="134"/>
    </row>
    <row r="20" spans="1:12" ht="36">
      <c r="A20" s="162"/>
      <c r="B20" s="156"/>
      <c r="C20" s="157"/>
      <c r="D20" s="156"/>
      <c r="E20" s="133" t="s">
        <v>339</v>
      </c>
      <c r="F20" s="133" t="s">
        <v>340</v>
      </c>
      <c r="G20" s="134" t="s">
        <v>354</v>
      </c>
      <c r="H20" s="135" t="s">
        <v>342</v>
      </c>
      <c r="I20" s="136" t="s">
        <v>343</v>
      </c>
      <c r="J20" s="135" t="s">
        <v>326</v>
      </c>
      <c r="K20" s="134" t="s">
        <v>245</v>
      </c>
      <c r="L20" s="134"/>
    </row>
    <row r="21" spans="1:12" ht="84">
      <c r="A21" s="162"/>
      <c r="B21" s="156" t="s">
        <v>285</v>
      </c>
      <c r="C21" s="157">
        <v>5</v>
      </c>
      <c r="D21" s="156" t="s">
        <v>355</v>
      </c>
      <c r="E21" s="133" t="s">
        <v>322</v>
      </c>
      <c r="F21" s="133" t="s">
        <v>323</v>
      </c>
      <c r="G21" s="134" t="s">
        <v>356</v>
      </c>
      <c r="H21" s="135" t="s">
        <v>337</v>
      </c>
      <c r="I21" s="136" t="s">
        <v>338</v>
      </c>
      <c r="J21" s="135"/>
      <c r="K21" s="134" t="s">
        <v>327</v>
      </c>
      <c r="L21" s="134"/>
    </row>
    <row r="22" spans="1:12">
      <c r="A22" s="162"/>
      <c r="B22" s="156"/>
      <c r="C22" s="157"/>
      <c r="D22" s="156"/>
      <c r="E22" s="133" t="s">
        <v>322</v>
      </c>
      <c r="F22" s="133" t="s">
        <v>328</v>
      </c>
      <c r="G22" s="134" t="s">
        <v>344</v>
      </c>
      <c r="H22" s="135" t="s">
        <v>329</v>
      </c>
      <c r="I22" s="136">
        <v>250</v>
      </c>
      <c r="J22" s="135" t="s">
        <v>331</v>
      </c>
      <c r="K22" s="134" t="s">
        <v>327</v>
      </c>
      <c r="L22" s="134"/>
    </row>
    <row r="23" spans="1:12" ht="48">
      <c r="A23" s="162"/>
      <c r="B23" s="156"/>
      <c r="C23" s="157"/>
      <c r="D23" s="156"/>
      <c r="E23" s="133" t="s">
        <v>322</v>
      </c>
      <c r="F23" s="133" t="s">
        <v>332</v>
      </c>
      <c r="G23" s="134" t="s">
        <v>357</v>
      </c>
      <c r="H23" s="135" t="s">
        <v>342</v>
      </c>
      <c r="I23" s="136" t="s">
        <v>358</v>
      </c>
      <c r="J23" s="135" t="s">
        <v>359</v>
      </c>
      <c r="K23" s="134" t="s">
        <v>327</v>
      </c>
      <c r="L23" s="134"/>
    </row>
    <row r="24" spans="1:12" ht="108">
      <c r="A24" s="162"/>
      <c r="B24" s="156"/>
      <c r="C24" s="157"/>
      <c r="D24" s="156"/>
      <c r="E24" s="133" t="s">
        <v>334</v>
      </c>
      <c r="F24" s="133" t="s">
        <v>335</v>
      </c>
      <c r="G24" s="134" t="s">
        <v>360</v>
      </c>
      <c r="H24" s="135" t="s">
        <v>337</v>
      </c>
      <c r="I24" s="136" t="s">
        <v>338</v>
      </c>
      <c r="J24" s="135"/>
      <c r="K24" s="134" t="s">
        <v>327</v>
      </c>
      <c r="L24" s="134"/>
    </row>
    <row r="25" spans="1:12" ht="24">
      <c r="A25" s="162"/>
      <c r="B25" s="156"/>
      <c r="C25" s="157"/>
      <c r="D25" s="156"/>
      <c r="E25" s="133" t="s">
        <v>339</v>
      </c>
      <c r="F25" s="133" t="s">
        <v>340</v>
      </c>
      <c r="G25" s="134" t="s">
        <v>341</v>
      </c>
      <c r="H25" s="135" t="s">
        <v>342</v>
      </c>
      <c r="I25" s="136" t="s">
        <v>343</v>
      </c>
      <c r="J25" s="135" t="s">
        <v>326</v>
      </c>
      <c r="K25" s="134" t="s">
        <v>245</v>
      </c>
      <c r="L25" s="134"/>
    </row>
    <row r="26" spans="1:12" ht="24">
      <c r="A26" s="162"/>
      <c r="B26" s="156" t="s">
        <v>286</v>
      </c>
      <c r="C26" s="157">
        <v>50</v>
      </c>
      <c r="D26" s="156" t="s">
        <v>361</v>
      </c>
      <c r="E26" s="133" t="s">
        <v>322</v>
      </c>
      <c r="F26" s="133" t="s">
        <v>323</v>
      </c>
      <c r="G26" s="134" t="s">
        <v>362</v>
      </c>
      <c r="H26" s="135" t="s">
        <v>329</v>
      </c>
      <c r="I26" s="136">
        <v>2</v>
      </c>
      <c r="J26" s="135" t="s">
        <v>363</v>
      </c>
      <c r="K26" s="134" t="s">
        <v>327</v>
      </c>
      <c r="L26" s="134"/>
    </row>
    <row r="27" spans="1:12">
      <c r="A27" s="162"/>
      <c r="B27" s="156"/>
      <c r="C27" s="157"/>
      <c r="D27" s="156"/>
      <c r="E27" s="133" t="s">
        <v>322</v>
      </c>
      <c r="F27" s="133" t="s">
        <v>328</v>
      </c>
      <c r="G27" s="134" t="s">
        <v>344</v>
      </c>
      <c r="H27" s="135" t="s">
        <v>329</v>
      </c>
      <c r="I27" s="136" t="s">
        <v>364</v>
      </c>
      <c r="J27" s="135" t="s">
        <v>348</v>
      </c>
      <c r="K27" s="134" t="s">
        <v>327</v>
      </c>
      <c r="L27" s="134"/>
    </row>
    <row r="28" spans="1:12" ht="24">
      <c r="A28" s="162"/>
      <c r="B28" s="156"/>
      <c r="C28" s="157"/>
      <c r="D28" s="156"/>
      <c r="E28" s="133" t="s">
        <v>322</v>
      </c>
      <c r="F28" s="133" t="s">
        <v>332</v>
      </c>
      <c r="G28" s="134" t="s">
        <v>365</v>
      </c>
      <c r="H28" s="135" t="s">
        <v>329</v>
      </c>
      <c r="I28" s="136">
        <v>2</v>
      </c>
      <c r="J28" s="135" t="s">
        <v>366</v>
      </c>
      <c r="K28" s="134" t="s">
        <v>327</v>
      </c>
      <c r="L28" s="134"/>
    </row>
    <row r="29" spans="1:12" ht="48">
      <c r="A29" s="162"/>
      <c r="B29" s="156"/>
      <c r="C29" s="157"/>
      <c r="D29" s="156"/>
      <c r="E29" s="133" t="s">
        <v>334</v>
      </c>
      <c r="F29" s="133" t="s">
        <v>335</v>
      </c>
      <c r="G29" s="134" t="s">
        <v>367</v>
      </c>
      <c r="H29" s="135" t="s">
        <v>337</v>
      </c>
      <c r="I29" s="136" t="s">
        <v>338</v>
      </c>
      <c r="J29" s="135"/>
      <c r="K29" s="134" t="s">
        <v>327</v>
      </c>
      <c r="L29" s="134"/>
    </row>
    <row r="30" spans="1:12" ht="36">
      <c r="A30" s="162"/>
      <c r="B30" s="156"/>
      <c r="C30" s="157"/>
      <c r="D30" s="156"/>
      <c r="E30" s="133" t="s">
        <v>339</v>
      </c>
      <c r="F30" s="133" t="s">
        <v>340</v>
      </c>
      <c r="G30" s="134" t="s">
        <v>368</v>
      </c>
      <c r="H30" s="135" t="s">
        <v>342</v>
      </c>
      <c r="I30" s="136" t="s">
        <v>343</v>
      </c>
      <c r="J30" s="135" t="s">
        <v>326</v>
      </c>
      <c r="K30" s="134" t="s">
        <v>245</v>
      </c>
      <c r="L30" s="134"/>
    </row>
  </sheetData>
  <mergeCells count="19">
    <mergeCell ref="A3:L3"/>
    <mergeCell ref="A4:D4"/>
    <mergeCell ref="J4:L4"/>
    <mergeCell ref="A6:A30"/>
    <mergeCell ref="D26:D30"/>
    <mergeCell ref="B6:B10"/>
    <mergeCell ref="C6:C10"/>
    <mergeCell ref="D6:D10"/>
    <mergeCell ref="B11:B15"/>
    <mergeCell ref="C11:C15"/>
    <mergeCell ref="D11:D15"/>
    <mergeCell ref="B21:B25"/>
    <mergeCell ref="C21:C25"/>
    <mergeCell ref="D21:D25"/>
    <mergeCell ref="B16:B20"/>
    <mergeCell ref="C16:C20"/>
    <mergeCell ref="D16:D20"/>
    <mergeCell ref="B26:B30"/>
    <mergeCell ref="C26:C30"/>
  </mergeCells>
  <phoneticPr fontId="15" type="noConversion"/>
  <printOptions horizontalCentered="1"/>
  <pageMargins left="0.46" right="0.55000000000000004" top="0.55118110236220474"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dimension ref="A1:K23"/>
  <sheetViews>
    <sheetView workbookViewId="0">
      <selection activeCell="M7" sqref="M7"/>
    </sheetView>
  </sheetViews>
  <sheetFormatPr defaultColWidth="10" defaultRowHeight="13.5"/>
  <cols>
    <col min="1" max="1" width="0.375" style="63" customWidth="1"/>
    <col min="2" max="2" width="0.125" style="63" customWidth="1"/>
    <col min="3" max="3" width="9" style="63" customWidth="1"/>
    <col min="4" max="5" width="12.25" style="63" customWidth="1"/>
    <col min="6" max="6" width="17.375" style="63" customWidth="1"/>
    <col min="7" max="7" width="18.75" style="63" customWidth="1"/>
    <col min="8" max="8" width="12.25" style="63" customWidth="1"/>
    <col min="9" max="9" width="14.375" style="63" customWidth="1"/>
    <col min="10" max="10" width="9.25" style="63" customWidth="1"/>
    <col min="11" max="11" width="12.25" style="63" customWidth="1"/>
    <col min="12" max="12" width="9.75" style="63" customWidth="1"/>
    <col min="13" max="16384" width="10" style="63"/>
  </cols>
  <sheetData>
    <row r="1" spans="1:11" ht="20.45" customHeight="1">
      <c r="A1" s="62"/>
      <c r="C1" s="163" t="s">
        <v>142</v>
      </c>
      <c r="D1" s="163"/>
      <c r="E1" s="163"/>
      <c r="F1" s="163"/>
      <c r="G1" s="163"/>
      <c r="I1" s="166" t="s">
        <v>154</v>
      </c>
      <c r="J1" s="166"/>
      <c r="K1" s="166"/>
    </row>
    <row r="2" spans="1:11" ht="56.45" customHeight="1">
      <c r="B2" s="167"/>
      <c r="C2" s="168" t="s">
        <v>143</v>
      </c>
      <c r="D2" s="168"/>
      <c r="E2" s="168"/>
      <c r="F2" s="168"/>
      <c r="G2" s="168"/>
      <c r="H2" s="168"/>
      <c r="I2" s="168"/>
      <c r="J2" s="168"/>
      <c r="K2" s="168"/>
    </row>
    <row r="3" spans="1:11" ht="27.2" customHeight="1">
      <c r="B3" s="167"/>
      <c r="C3" s="64" t="s">
        <v>144</v>
      </c>
      <c r="D3" s="169" t="s">
        <v>321</v>
      </c>
      <c r="E3" s="169"/>
      <c r="F3" s="169"/>
      <c r="G3" s="169"/>
      <c r="H3" s="169"/>
      <c r="I3" s="65"/>
      <c r="J3" s="65"/>
      <c r="K3" s="66" t="s">
        <v>122</v>
      </c>
    </row>
    <row r="4" spans="1:11" ht="28.5" customHeight="1">
      <c r="B4" s="167"/>
      <c r="C4" s="170" t="s">
        <v>145</v>
      </c>
      <c r="D4" s="170"/>
      <c r="E4" s="170"/>
      <c r="F4" s="170" t="s">
        <v>123</v>
      </c>
      <c r="G4" s="170"/>
      <c r="H4" s="170" t="s">
        <v>124</v>
      </c>
      <c r="I4" s="170"/>
      <c r="J4" s="170" t="s">
        <v>125</v>
      </c>
      <c r="K4" s="170"/>
    </row>
    <row r="5" spans="1:11" ht="28.5" customHeight="1">
      <c r="B5" s="167"/>
      <c r="C5" s="171" t="s">
        <v>146</v>
      </c>
      <c r="D5" s="171"/>
      <c r="E5" s="171"/>
      <c r="F5" s="172">
        <v>736.89</v>
      </c>
      <c r="G5" s="172"/>
      <c r="H5" s="172">
        <v>736.89</v>
      </c>
      <c r="I5" s="172"/>
      <c r="J5" s="172"/>
      <c r="K5" s="172"/>
    </row>
    <row r="6" spans="1:11" ht="28.5" customHeight="1">
      <c r="B6" s="167"/>
      <c r="C6" s="171" t="s">
        <v>147</v>
      </c>
      <c r="D6" s="171"/>
      <c r="E6" s="171"/>
      <c r="F6" s="172">
        <v>736.89</v>
      </c>
      <c r="G6" s="172"/>
      <c r="H6" s="172">
        <v>736.89</v>
      </c>
      <c r="I6" s="172"/>
      <c r="J6" s="172"/>
      <c r="K6" s="172"/>
    </row>
    <row r="7" spans="1:11" ht="57.2" customHeight="1">
      <c r="B7" s="167"/>
      <c r="C7" s="164" t="s">
        <v>126</v>
      </c>
      <c r="D7" s="164"/>
      <c r="E7" s="164"/>
      <c r="F7" s="165" t="s">
        <v>291</v>
      </c>
      <c r="G7" s="165"/>
      <c r="H7" s="165"/>
      <c r="I7" s="165"/>
      <c r="J7" s="165"/>
      <c r="K7" s="165"/>
    </row>
    <row r="8" spans="1:11" ht="26.45" customHeight="1">
      <c r="B8" s="167"/>
      <c r="C8" s="173" t="s">
        <v>148</v>
      </c>
      <c r="D8" s="173"/>
      <c r="E8" s="173"/>
      <c r="F8" s="173"/>
      <c r="G8" s="173"/>
      <c r="H8" s="173"/>
      <c r="I8" s="173"/>
      <c r="J8" s="173"/>
      <c r="K8" s="173"/>
    </row>
    <row r="9" spans="1:11" ht="14.25" customHeight="1">
      <c r="B9" s="167"/>
      <c r="C9" s="170" t="s">
        <v>149</v>
      </c>
      <c r="D9" s="170" t="s">
        <v>112</v>
      </c>
      <c r="E9" s="170" t="s">
        <v>113</v>
      </c>
      <c r="F9" s="170" t="s">
        <v>114</v>
      </c>
      <c r="G9" s="170" t="s">
        <v>119</v>
      </c>
      <c r="H9" s="170" t="s">
        <v>150</v>
      </c>
      <c r="I9" s="170"/>
      <c r="J9" s="170"/>
      <c r="K9" s="170"/>
    </row>
    <row r="10" spans="1:11" ht="14.25" customHeight="1">
      <c r="B10" s="167"/>
      <c r="C10" s="170"/>
      <c r="D10" s="170"/>
      <c r="E10" s="170"/>
      <c r="F10" s="170"/>
      <c r="G10" s="170"/>
      <c r="H10" s="67" t="s">
        <v>151</v>
      </c>
      <c r="I10" s="67">
        <v>2022</v>
      </c>
      <c r="J10" s="67">
        <v>2023</v>
      </c>
      <c r="K10" s="67">
        <v>2024</v>
      </c>
    </row>
    <row r="11" spans="1:11" ht="14.25" customHeight="1">
      <c r="B11" s="167"/>
      <c r="C11" s="68">
        <v>1</v>
      </c>
      <c r="D11" s="69" t="s">
        <v>292</v>
      </c>
      <c r="E11" s="69" t="s">
        <v>293</v>
      </c>
      <c r="F11" s="69" t="s">
        <v>294</v>
      </c>
      <c r="G11" s="131">
        <v>-0.27079999999999999</v>
      </c>
      <c r="H11" s="131">
        <v>-0.27079999999999999</v>
      </c>
      <c r="I11" s="131">
        <v>-0.46200000000000002</v>
      </c>
      <c r="J11" s="131">
        <v>-0.14499999999999999</v>
      </c>
      <c r="K11" s="131">
        <v>-0.20549999999999999</v>
      </c>
    </row>
    <row r="12" spans="1:11" ht="14.25" customHeight="1">
      <c r="B12" s="167"/>
      <c r="C12" s="74">
        <v>2</v>
      </c>
      <c r="D12" s="69" t="s">
        <v>292</v>
      </c>
      <c r="E12" s="69" t="s">
        <v>293</v>
      </c>
      <c r="F12" s="69" t="s">
        <v>295</v>
      </c>
      <c r="G12" s="131">
        <v>0.57389999999999997</v>
      </c>
      <c r="H12" s="131">
        <v>0.57389999999999997</v>
      </c>
      <c r="I12" s="131">
        <v>1.137</v>
      </c>
      <c r="J12" s="131">
        <v>0.33960000000000001</v>
      </c>
      <c r="K12" s="131">
        <v>0.245</v>
      </c>
    </row>
    <row r="13" spans="1:11" ht="14.25" customHeight="1">
      <c r="B13" s="167"/>
      <c r="C13" s="74">
        <v>3</v>
      </c>
      <c r="D13" s="69" t="s">
        <v>292</v>
      </c>
      <c r="E13" s="69" t="s">
        <v>293</v>
      </c>
      <c r="F13" s="69" t="s">
        <v>296</v>
      </c>
      <c r="G13" s="131" t="s">
        <v>297</v>
      </c>
      <c r="H13" s="131" t="s">
        <v>298</v>
      </c>
      <c r="I13" s="131"/>
      <c r="J13" s="131"/>
      <c r="K13" s="131"/>
    </row>
    <row r="14" spans="1:11" ht="14.25" customHeight="1">
      <c r="B14" s="167"/>
      <c r="C14" s="74">
        <v>4</v>
      </c>
      <c r="D14" s="69" t="s">
        <v>292</v>
      </c>
      <c r="E14" s="69" t="s">
        <v>299</v>
      </c>
      <c r="F14" s="69" t="s">
        <v>300</v>
      </c>
      <c r="G14" s="131" t="s">
        <v>301</v>
      </c>
      <c r="H14" s="131"/>
      <c r="I14" s="131"/>
      <c r="J14" s="131"/>
      <c r="K14" s="131"/>
    </row>
    <row r="15" spans="1:11" ht="14.25" customHeight="1">
      <c r="B15" s="167"/>
      <c r="C15" s="74">
        <v>5</v>
      </c>
      <c r="D15" s="69" t="s">
        <v>292</v>
      </c>
      <c r="E15" s="69" t="s">
        <v>302</v>
      </c>
      <c r="F15" s="69" t="s">
        <v>303</v>
      </c>
      <c r="G15" s="131">
        <v>-0.42959999999999998</v>
      </c>
      <c r="H15" s="131">
        <v>-0.42959999999999998</v>
      </c>
      <c r="I15" s="131">
        <v>-8.0000000000000002E-3</v>
      </c>
      <c r="J15" s="131">
        <v>-0.82140000000000002</v>
      </c>
      <c r="K15" s="131">
        <v>-0.45939999999999998</v>
      </c>
    </row>
    <row r="16" spans="1:11" ht="14.25" customHeight="1">
      <c r="B16" s="167"/>
      <c r="C16" s="74">
        <v>6</v>
      </c>
      <c r="D16" s="69" t="s">
        <v>292</v>
      </c>
      <c r="E16" s="69" t="s">
        <v>304</v>
      </c>
      <c r="F16" s="69" t="s">
        <v>305</v>
      </c>
      <c r="G16" s="131">
        <v>1</v>
      </c>
      <c r="H16" s="131">
        <v>1</v>
      </c>
      <c r="I16" s="131"/>
      <c r="J16" s="131">
        <v>1</v>
      </c>
      <c r="K16" s="131">
        <v>1</v>
      </c>
    </row>
    <row r="17" spans="2:11" ht="25.7" customHeight="1">
      <c r="B17" s="167"/>
      <c r="C17" s="174" t="s">
        <v>152</v>
      </c>
      <c r="D17" s="175"/>
      <c r="E17" s="175"/>
      <c r="F17" s="175"/>
      <c r="G17" s="175"/>
      <c r="H17" s="175"/>
      <c r="I17" s="175"/>
      <c r="J17" s="175"/>
      <c r="K17" s="176"/>
    </row>
    <row r="18" spans="2:11" ht="14.25" customHeight="1">
      <c r="B18" s="167"/>
      <c r="C18" s="72" t="s">
        <v>149</v>
      </c>
      <c r="D18" s="72" t="s">
        <v>112</v>
      </c>
      <c r="E18" s="72" t="s">
        <v>113</v>
      </c>
      <c r="F18" s="177" t="s">
        <v>114</v>
      </c>
      <c r="G18" s="178"/>
      <c r="H18" s="179" t="s">
        <v>153</v>
      </c>
      <c r="I18" s="180"/>
      <c r="J18" s="180"/>
      <c r="K18" s="181"/>
    </row>
    <row r="19" spans="2:11" ht="14.25" customHeight="1">
      <c r="B19" s="167"/>
      <c r="C19" s="68">
        <v>1</v>
      </c>
      <c r="D19" s="70" t="s">
        <v>306</v>
      </c>
      <c r="E19" s="73" t="s">
        <v>307</v>
      </c>
      <c r="F19" s="182" t="s">
        <v>308</v>
      </c>
      <c r="G19" s="182"/>
      <c r="H19" s="182" t="s">
        <v>309</v>
      </c>
      <c r="I19" s="182"/>
      <c r="J19" s="182"/>
      <c r="K19" s="182"/>
    </row>
    <row r="20" spans="2:11" ht="14.25" customHeight="1">
      <c r="C20" s="74">
        <v>2</v>
      </c>
      <c r="D20" s="70" t="s">
        <v>312</v>
      </c>
      <c r="E20" s="73" t="s">
        <v>310</v>
      </c>
      <c r="F20" s="182" t="s">
        <v>311</v>
      </c>
      <c r="G20" s="182"/>
      <c r="H20" s="182" t="s">
        <v>320</v>
      </c>
      <c r="I20" s="182"/>
      <c r="J20" s="182"/>
      <c r="K20" s="182"/>
    </row>
    <row r="21" spans="2:11" ht="14.25" customHeight="1">
      <c r="C21" s="74">
        <v>3</v>
      </c>
      <c r="D21" s="70" t="s">
        <v>312</v>
      </c>
      <c r="E21" s="73" t="s">
        <v>313</v>
      </c>
      <c r="F21" s="182" t="s">
        <v>314</v>
      </c>
      <c r="G21" s="182"/>
      <c r="H21" s="182" t="s">
        <v>315</v>
      </c>
      <c r="I21" s="182"/>
      <c r="J21" s="182"/>
      <c r="K21" s="182"/>
    </row>
    <row r="22" spans="2:11" ht="21" customHeight="1">
      <c r="C22" s="74">
        <v>4</v>
      </c>
      <c r="D22" s="70" t="s">
        <v>312</v>
      </c>
      <c r="E22" s="73" t="s">
        <v>313</v>
      </c>
      <c r="F22" s="182" t="s">
        <v>316</v>
      </c>
      <c r="G22" s="182"/>
      <c r="H22" s="182" t="s">
        <v>317</v>
      </c>
      <c r="I22" s="182"/>
      <c r="J22" s="182"/>
      <c r="K22" s="182"/>
    </row>
    <row r="23" spans="2:11" ht="14.25" customHeight="1">
      <c r="C23" s="74">
        <v>5</v>
      </c>
      <c r="D23" s="70" t="s">
        <v>312</v>
      </c>
      <c r="E23" s="73" t="s">
        <v>318</v>
      </c>
      <c r="F23" s="182" t="s">
        <v>319</v>
      </c>
      <c r="G23" s="182"/>
      <c r="H23" s="182" t="s">
        <v>309</v>
      </c>
      <c r="I23" s="182"/>
      <c r="J23" s="182"/>
      <c r="K23" s="182"/>
    </row>
  </sheetData>
  <mergeCells count="39">
    <mergeCell ref="F23:G23"/>
    <mergeCell ref="H23:K23"/>
    <mergeCell ref="F20:G20"/>
    <mergeCell ref="H20:K20"/>
    <mergeCell ref="F21:G21"/>
    <mergeCell ref="H21:K21"/>
    <mergeCell ref="F22:G22"/>
    <mergeCell ref="H22:K22"/>
    <mergeCell ref="C17:K17"/>
    <mergeCell ref="F18:G18"/>
    <mergeCell ref="H18:K18"/>
    <mergeCell ref="F19:G19"/>
    <mergeCell ref="H19:K19"/>
    <mergeCell ref="F6:G6"/>
    <mergeCell ref="H6:I6"/>
    <mergeCell ref="J6:K6"/>
    <mergeCell ref="C8:K8"/>
    <mergeCell ref="C9:C10"/>
    <mergeCell ref="D9:D10"/>
    <mergeCell ref="E9:E10"/>
    <mergeCell ref="F9:F10"/>
    <mergeCell ref="G9:G10"/>
    <mergeCell ref="H9:K9"/>
    <mergeCell ref="C1:G1"/>
    <mergeCell ref="C7:E7"/>
    <mergeCell ref="F7:K7"/>
    <mergeCell ref="I1:K1"/>
    <mergeCell ref="B2:B19"/>
    <mergeCell ref="C2:K2"/>
    <mergeCell ref="D3:H3"/>
    <mergeCell ref="C4:E4"/>
    <mergeCell ref="F4:G4"/>
    <mergeCell ref="H4:I4"/>
    <mergeCell ref="J4:K4"/>
    <mergeCell ref="C5:E5"/>
    <mergeCell ref="F5:G5"/>
    <mergeCell ref="H5:I5"/>
    <mergeCell ref="J5:K5"/>
    <mergeCell ref="C6:E6"/>
  </mergeCells>
  <phoneticPr fontId="15" type="noConversion"/>
  <printOptions horizontalCentered="1"/>
  <pageMargins left="0.35433070866141736" right="0.39370078740157483"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dimension ref="A1:F41"/>
  <sheetViews>
    <sheetView workbookViewId="0">
      <pane ySplit="5" topLeftCell="A6" activePane="bottomLeft" state="frozen"/>
      <selection activeCell="F18" sqref="F18"/>
      <selection pane="bottomLeft" activeCell="H37" sqref="H37"/>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33" customHeight="1">
      <c r="A1" s="75"/>
      <c r="B1" s="76"/>
      <c r="C1" s="77"/>
      <c r="D1" s="78"/>
      <c r="E1" s="91" t="s">
        <v>156</v>
      </c>
      <c r="F1" s="79" t="s">
        <v>35</v>
      </c>
    </row>
    <row r="2" spans="1:6" ht="19.899999999999999" customHeight="1">
      <c r="A2" s="78"/>
      <c r="B2" s="137" t="s">
        <v>157</v>
      </c>
      <c r="C2" s="137"/>
      <c r="D2" s="137"/>
      <c r="E2" s="137"/>
      <c r="F2" s="79"/>
    </row>
    <row r="3" spans="1:6" s="45" customFormat="1" ht="17.100000000000001" customHeight="1">
      <c r="A3" s="99"/>
      <c r="B3" s="100" t="s">
        <v>36</v>
      </c>
      <c r="C3" s="101"/>
      <c r="D3" s="101"/>
      <c r="E3" s="102" t="s">
        <v>37</v>
      </c>
      <c r="F3" s="103"/>
    </row>
    <row r="4" spans="1:6" s="45" customFormat="1" ht="23.25" customHeight="1">
      <c r="A4" s="104"/>
      <c r="B4" s="138" t="s">
        <v>38</v>
      </c>
      <c r="C4" s="138"/>
      <c r="D4" s="138" t="s">
        <v>39</v>
      </c>
      <c r="E4" s="138"/>
      <c r="F4" s="105"/>
    </row>
    <row r="5" spans="1:6" s="45" customFormat="1" ht="23.25" customHeight="1">
      <c r="A5" s="104"/>
      <c r="B5" s="106" t="s">
        <v>40</v>
      </c>
      <c r="C5" s="106" t="s">
        <v>41</v>
      </c>
      <c r="D5" s="106" t="s">
        <v>40</v>
      </c>
      <c r="E5" s="106" t="s">
        <v>41</v>
      </c>
      <c r="F5" s="105"/>
    </row>
    <row r="6" spans="1:6" s="45" customFormat="1" ht="23.25" customHeight="1">
      <c r="A6" s="139"/>
      <c r="B6" s="107" t="s">
        <v>17</v>
      </c>
      <c r="C6" s="108">
        <v>736.89</v>
      </c>
      <c r="D6" s="107" t="s">
        <v>18</v>
      </c>
      <c r="E6" s="108">
        <v>585.45000000000005</v>
      </c>
      <c r="F6" s="109"/>
    </row>
    <row r="7" spans="1:6" ht="23.25" customHeight="1">
      <c r="A7" s="139"/>
      <c r="B7" s="92" t="s">
        <v>19</v>
      </c>
      <c r="C7" s="93"/>
      <c r="D7" s="92" t="s">
        <v>20</v>
      </c>
      <c r="E7" s="93"/>
      <c r="F7" s="81"/>
    </row>
    <row r="8" spans="1:6" ht="23.25" customHeight="1">
      <c r="A8" s="139"/>
      <c r="B8" s="92" t="s">
        <v>21</v>
      </c>
      <c r="C8" s="93"/>
      <c r="D8" s="92" t="s">
        <v>22</v>
      </c>
      <c r="E8" s="93"/>
      <c r="F8" s="81"/>
    </row>
    <row r="9" spans="1:6" ht="23.25" customHeight="1">
      <c r="A9" s="139"/>
      <c r="B9" s="92" t="s">
        <v>23</v>
      </c>
      <c r="C9" s="93"/>
      <c r="D9" s="92" t="s">
        <v>24</v>
      </c>
      <c r="E9" s="93"/>
      <c r="F9" s="81"/>
    </row>
    <row r="10" spans="1:6" ht="23.25" customHeight="1">
      <c r="A10" s="139"/>
      <c r="B10" s="92" t="s">
        <v>25</v>
      </c>
      <c r="C10" s="93"/>
      <c r="D10" s="92" t="s">
        <v>26</v>
      </c>
      <c r="E10" s="93"/>
      <c r="F10" s="81"/>
    </row>
    <row r="11" spans="1:6" ht="23.25" customHeight="1">
      <c r="A11" s="139"/>
      <c r="B11" s="92" t="s">
        <v>27</v>
      </c>
      <c r="C11" s="93"/>
      <c r="D11" s="92" t="s">
        <v>28</v>
      </c>
      <c r="E11" s="93"/>
      <c r="F11" s="81"/>
    </row>
    <row r="12" spans="1:6" ht="23.25" customHeight="1">
      <c r="A12" s="139"/>
      <c r="B12" s="92" t="s">
        <v>0</v>
      </c>
      <c r="C12" s="93"/>
      <c r="D12" s="92" t="s">
        <v>29</v>
      </c>
      <c r="E12" s="93"/>
      <c r="F12" s="81"/>
    </row>
    <row r="13" spans="1:6" ht="23.25" customHeight="1">
      <c r="A13" s="139"/>
      <c r="B13" s="92" t="s">
        <v>0</v>
      </c>
      <c r="C13" s="93"/>
      <c r="D13" s="92" t="s">
        <v>30</v>
      </c>
      <c r="E13" s="93">
        <v>82.09</v>
      </c>
      <c r="F13" s="81"/>
    </row>
    <row r="14" spans="1:6" ht="23.25" customHeight="1">
      <c r="A14" s="139"/>
      <c r="B14" s="92" t="s">
        <v>0</v>
      </c>
      <c r="C14" s="93"/>
      <c r="D14" s="92" t="s">
        <v>31</v>
      </c>
      <c r="E14" s="93"/>
      <c r="F14" s="81"/>
    </row>
    <row r="15" spans="1:6" ht="23.25" customHeight="1">
      <c r="A15" s="139"/>
      <c r="B15" s="92" t="s">
        <v>0</v>
      </c>
      <c r="C15" s="93"/>
      <c r="D15" s="92" t="s">
        <v>158</v>
      </c>
      <c r="E15" s="93">
        <v>24.95</v>
      </c>
      <c r="F15" s="81"/>
    </row>
    <row r="16" spans="1:6" ht="23.25" customHeight="1">
      <c r="A16" s="139"/>
      <c r="B16" s="92" t="s">
        <v>0</v>
      </c>
      <c r="C16" s="93"/>
      <c r="D16" s="92" t="s">
        <v>159</v>
      </c>
      <c r="E16" s="93"/>
      <c r="F16" s="81"/>
    </row>
    <row r="17" spans="1:6" ht="23.25" customHeight="1">
      <c r="A17" s="139"/>
      <c r="B17" s="92" t="s">
        <v>0</v>
      </c>
      <c r="C17" s="93"/>
      <c r="D17" s="92" t="s">
        <v>160</v>
      </c>
      <c r="E17" s="93"/>
      <c r="F17" s="81"/>
    </row>
    <row r="18" spans="1:6" ht="23.25" customHeight="1">
      <c r="A18" s="139"/>
      <c r="B18" s="92" t="s">
        <v>0</v>
      </c>
      <c r="C18" s="93"/>
      <c r="D18" s="92" t="s">
        <v>161</v>
      </c>
      <c r="E18" s="93"/>
      <c r="F18" s="81"/>
    </row>
    <row r="19" spans="1:6" ht="23.25" customHeight="1">
      <c r="A19" s="139"/>
      <c r="B19" s="92" t="s">
        <v>0</v>
      </c>
      <c r="C19" s="93"/>
      <c r="D19" s="92" t="s">
        <v>162</v>
      </c>
      <c r="E19" s="93"/>
      <c r="F19" s="81"/>
    </row>
    <row r="20" spans="1:6" ht="23.25" customHeight="1">
      <c r="A20" s="139"/>
      <c r="B20" s="92" t="s">
        <v>0</v>
      </c>
      <c r="C20" s="93"/>
      <c r="D20" s="92" t="s">
        <v>163</v>
      </c>
      <c r="E20" s="93"/>
      <c r="F20" s="81"/>
    </row>
    <row r="21" spans="1:6" ht="8.4499999999999993" customHeight="1">
      <c r="A21" s="139"/>
      <c r="B21" s="92" t="s">
        <v>0</v>
      </c>
      <c r="C21" s="93"/>
      <c r="D21" s="92" t="s">
        <v>164</v>
      </c>
      <c r="E21" s="93"/>
      <c r="F21" s="81"/>
    </row>
    <row r="22" spans="1:6" ht="14.25">
      <c r="A22" s="139"/>
      <c r="B22" s="92" t="s">
        <v>0</v>
      </c>
      <c r="C22" s="93"/>
      <c r="D22" s="92" t="s">
        <v>165</v>
      </c>
      <c r="E22" s="93"/>
      <c r="F22" s="81"/>
    </row>
    <row r="23" spans="1:6" ht="14.25">
      <c r="A23" s="139"/>
      <c r="B23" s="92" t="s">
        <v>0</v>
      </c>
      <c r="C23" s="93"/>
      <c r="D23" s="92" t="s">
        <v>166</v>
      </c>
      <c r="E23" s="93"/>
      <c r="F23" s="81"/>
    </row>
    <row r="24" spans="1:6" ht="14.25">
      <c r="A24" s="139"/>
      <c r="B24" s="92" t="s">
        <v>0</v>
      </c>
      <c r="C24" s="93"/>
      <c r="D24" s="92" t="s">
        <v>167</v>
      </c>
      <c r="E24" s="93"/>
      <c r="F24" s="81"/>
    </row>
    <row r="25" spans="1:6" ht="14.25">
      <c r="A25" s="139"/>
      <c r="B25" s="92" t="s">
        <v>0</v>
      </c>
      <c r="C25" s="93"/>
      <c r="D25" s="92" t="s">
        <v>168</v>
      </c>
      <c r="E25" s="93">
        <v>44.4</v>
      </c>
      <c r="F25" s="81"/>
    </row>
    <row r="26" spans="1:6" ht="14.25">
      <c r="A26" s="139"/>
      <c r="B26" s="92" t="s">
        <v>0</v>
      </c>
      <c r="C26" s="93"/>
      <c r="D26" s="92" t="s">
        <v>169</v>
      </c>
      <c r="E26" s="93"/>
      <c r="F26" s="81"/>
    </row>
    <row r="27" spans="1:6" ht="14.25">
      <c r="A27" s="139"/>
      <c r="B27" s="92" t="s">
        <v>0</v>
      </c>
      <c r="C27" s="93"/>
      <c r="D27" s="92" t="s">
        <v>170</v>
      </c>
      <c r="E27" s="93"/>
      <c r="F27" s="81"/>
    </row>
    <row r="28" spans="1:6" ht="14.25">
      <c r="A28" s="139"/>
      <c r="B28" s="92" t="s">
        <v>0</v>
      </c>
      <c r="C28" s="93"/>
      <c r="D28" s="92" t="s">
        <v>171</v>
      </c>
      <c r="E28" s="93"/>
      <c r="F28" s="81"/>
    </row>
    <row r="29" spans="1:6" ht="14.25">
      <c r="A29" s="139"/>
      <c r="B29" s="92" t="s">
        <v>0</v>
      </c>
      <c r="C29" s="93"/>
      <c r="D29" s="92" t="s">
        <v>172</v>
      </c>
      <c r="E29" s="93"/>
      <c r="F29" s="81"/>
    </row>
    <row r="30" spans="1:6" ht="14.25">
      <c r="A30" s="139"/>
      <c r="B30" s="92" t="s">
        <v>0</v>
      </c>
      <c r="C30" s="93"/>
      <c r="D30" s="92" t="s">
        <v>173</v>
      </c>
      <c r="E30" s="93"/>
      <c r="F30" s="81"/>
    </row>
    <row r="31" spans="1:6" ht="14.25">
      <c r="A31" s="139"/>
      <c r="B31" s="92" t="s">
        <v>0</v>
      </c>
      <c r="C31" s="93"/>
      <c r="D31" s="92" t="s">
        <v>174</v>
      </c>
      <c r="E31" s="93"/>
      <c r="F31" s="81"/>
    </row>
    <row r="32" spans="1:6" ht="14.25">
      <c r="A32" s="139"/>
      <c r="B32" s="92" t="s">
        <v>0</v>
      </c>
      <c r="C32" s="93"/>
      <c r="D32" s="92" t="s">
        <v>175</v>
      </c>
      <c r="E32" s="93"/>
      <c r="F32" s="81"/>
    </row>
    <row r="33" spans="1:6" ht="14.25">
      <c r="A33" s="139"/>
      <c r="B33" s="92" t="s">
        <v>0</v>
      </c>
      <c r="C33" s="93"/>
      <c r="D33" s="92" t="s">
        <v>176</v>
      </c>
      <c r="E33" s="93"/>
      <c r="F33" s="81"/>
    </row>
    <row r="34" spans="1:6" ht="14.25">
      <c r="A34" s="139"/>
      <c r="B34" s="92" t="s">
        <v>0</v>
      </c>
      <c r="C34" s="93"/>
      <c r="D34" s="92" t="s">
        <v>177</v>
      </c>
      <c r="E34" s="93"/>
      <c r="F34" s="81"/>
    </row>
    <row r="35" spans="1:6" ht="14.25">
      <c r="A35" s="139"/>
      <c r="B35" s="92" t="s">
        <v>0</v>
      </c>
      <c r="C35" s="93"/>
      <c r="D35" s="92" t="s">
        <v>32</v>
      </c>
      <c r="E35" s="93"/>
      <c r="F35" s="81"/>
    </row>
    <row r="36" spans="1:6" ht="15">
      <c r="A36" s="82"/>
      <c r="B36" s="94" t="s">
        <v>33</v>
      </c>
      <c r="C36" s="95">
        <v>736.89</v>
      </c>
      <c r="D36" s="94" t="s">
        <v>34</v>
      </c>
      <c r="E36" s="95">
        <v>736.89</v>
      </c>
      <c r="F36" s="83"/>
    </row>
    <row r="37" spans="1:6">
      <c r="A37" s="80"/>
      <c r="B37" s="96" t="s">
        <v>42</v>
      </c>
      <c r="C37" s="93"/>
      <c r="D37" s="96" t="s">
        <v>43</v>
      </c>
      <c r="E37" s="93"/>
      <c r="F37" s="84"/>
    </row>
    <row r="38" spans="1:6">
      <c r="A38" s="85"/>
      <c r="B38" s="96" t="s">
        <v>44</v>
      </c>
      <c r="C38" s="93"/>
      <c r="D38" s="96" t="s">
        <v>45</v>
      </c>
      <c r="E38" s="93"/>
      <c r="F38" s="84"/>
    </row>
    <row r="39" spans="1:6">
      <c r="A39" s="85"/>
      <c r="B39" s="97"/>
      <c r="C39" s="97"/>
      <c r="D39" s="96" t="s">
        <v>46</v>
      </c>
      <c r="E39" s="93"/>
      <c r="F39" s="84"/>
    </row>
    <row r="40" spans="1:6">
      <c r="A40" s="86"/>
      <c r="B40" s="98" t="s">
        <v>47</v>
      </c>
      <c r="C40" s="95">
        <v>736.89</v>
      </c>
      <c r="D40" s="98" t="s">
        <v>48</v>
      </c>
      <c r="E40" s="95">
        <v>736.89</v>
      </c>
      <c r="F40" s="87"/>
    </row>
    <row r="41" spans="1:6">
      <c r="A41" s="88"/>
      <c r="B41" s="88"/>
      <c r="C41" s="89"/>
      <c r="D41" s="89"/>
      <c r="E41" s="88"/>
      <c r="F41" s="90"/>
    </row>
  </sheetData>
  <mergeCells count="4">
    <mergeCell ref="B2:E2"/>
    <mergeCell ref="B4:C4"/>
    <mergeCell ref="D4:E4"/>
    <mergeCell ref="A6:A35"/>
  </mergeCells>
  <phoneticPr fontId="15" type="noConversion"/>
  <printOptions horizontalCentered="1"/>
  <pageMargins left="0.74803149606299213" right="0.74803149606299213" top="0.47244094488188981" bottom="0.27559055118110237" header="0" footer="0"/>
  <pageSetup paperSize="9" scale="70" orientation="portrait" r:id="rId1"/>
</worksheet>
</file>

<file path=xl/worksheets/sheet3.xml><?xml version="1.0" encoding="utf-8"?>
<worksheet xmlns="http://schemas.openxmlformats.org/spreadsheetml/2006/main" xmlns:r="http://schemas.openxmlformats.org/officeDocument/2006/relationships">
  <dimension ref="A1:O10"/>
  <sheetViews>
    <sheetView workbookViewId="0">
      <pane ySplit="6" topLeftCell="A7" activePane="bottomLeft" state="frozen"/>
      <selection activeCell="F18" sqref="F18"/>
      <selection pane="bottomLeft" activeCell="E13" sqref="E13"/>
    </sheetView>
  </sheetViews>
  <sheetFormatPr defaultColWidth="10" defaultRowHeight="13.5"/>
  <cols>
    <col min="1" max="1" width="1.5" customWidth="1"/>
    <col min="2" max="2" width="11.25" customWidth="1"/>
    <col min="3" max="3" width="23.625" customWidth="1"/>
    <col min="4" max="4" width="9.5" customWidth="1"/>
    <col min="5" max="14" width="11.625" customWidth="1"/>
    <col min="15" max="15" width="1.5" customWidth="1"/>
  </cols>
  <sheetData>
    <row r="1" spans="1:15" ht="14.25" customHeight="1">
      <c r="A1" s="17"/>
      <c r="B1" s="4"/>
      <c r="C1" s="5"/>
      <c r="D1" s="18"/>
      <c r="E1" s="18"/>
      <c r="F1" s="18"/>
      <c r="G1" s="5"/>
      <c r="H1" s="5"/>
      <c r="I1" s="5"/>
      <c r="J1" s="5"/>
      <c r="K1" s="5"/>
      <c r="L1" s="5"/>
      <c r="M1" s="5"/>
      <c r="N1" s="19" t="s">
        <v>128</v>
      </c>
      <c r="O1" s="13"/>
    </row>
    <row r="2" spans="1:15" ht="19.899999999999999" customHeight="1">
      <c r="A2" s="17"/>
      <c r="B2" s="140" t="s">
        <v>127</v>
      </c>
      <c r="C2" s="140"/>
      <c r="D2" s="140"/>
      <c r="E2" s="140"/>
      <c r="F2" s="140"/>
      <c r="G2" s="140"/>
      <c r="H2" s="140"/>
      <c r="I2" s="140"/>
      <c r="J2" s="140"/>
      <c r="K2" s="140"/>
      <c r="L2" s="140"/>
      <c r="M2" s="140"/>
      <c r="N2" s="140"/>
      <c r="O2" s="13" t="s">
        <v>35</v>
      </c>
    </row>
    <row r="3" spans="1:15" ht="25.5" customHeight="1">
      <c r="A3" s="20"/>
      <c r="B3" s="141" t="s">
        <v>36</v>
      </c>
      <c r="C3" s="141"/>
      <c r="D3" s="20"/>
      <c r="E3" s="20"/>
      <c r="F3" s="21"/>
      <c r="G3" s="20"/>
      <c r="H3" s="21"/>
      <c r="I3" s="21"/>
      <c r="J3" s="21"/>
      <c r="K3" s="21"/>
      <c r="L3" s="21"/>
      <c r="M3" s="21"/>
      <c r="N3" s="22" t="s">
        <v>37</v>
      </c>
      <c r="O3" s="23"/>
    </row>
    <row r="4" spans="1:15" s="45" customFormat="1" ht="30" customHeight="1">
      <c r="A4" s="51"/>
      <c r="B4" s="142" t="s">
        <v>40</v>
      </c>
      <c r="C4" s="142"/>
      <c r="D4" s="142" t="s">
        <v>49</v>
      </c>
      <c r="E4" s="142" t="s">
        <v>50</v>
      </c>
      <c r="F4" s="142" t="s">
        <v>51</v>
      </c>
      <c r="G4" s="142" t="s">
        <v>52</v>
      </c>
      <c r="H4" s="142" t="s">
        <v>53</v>
      </c>
      <c r="I4" s="142" t="s">
        <v>54</v>
      </c>
      <c r="J4" s="142" t="s">
        <v>55</v>
      </c>
      <c r="K4" s="142" t="s">
        <v>56</v>
      </c>
      <c r="L4" s="142" t="s">
        <v>57</v>
      </c>
      <c r="M4" s="142" t="s">
        <v>58</v>
      </c>
      <c r="N4" s="142" t="s">
        <v>59</v>
      </c>
      <c r="O4" s="50"/>
    </row>
    <row r="5" spans="1:15" s="45" customFormat="1" ht="30" customHeight="1">
      <c r="A5" s="51"/>
      <c r="B5" s="142" t="s">
        <v>60</v>
      </c>
      <c r="C5" s="142" t="s">
        <v>61</v>
      </c>
      <c r="D5" s="142"/>
      <c r="E5" s="142"/>
      <c r="F5" s="142"/>
      <c r="G5" s="142"/>
      <c r="H5" s="142"/>
      <c r="I5" s="142"/>
      <c r="J5" s="142"/>
      <c r="K5" s="142"/>
      <c r="L5" s="142"/>
      <c r="M5" s="142"/>
      <c r="N5" s="142"/>
      <c r="O5" s="50"/>
    </row>
    <row r="6" spans="1:15" s="45" customFormat="1" ht="30" customHeight="1">
      <c r="A6" s="51"/>
      <c r="B6" s="142"/>
      <c r="C6" s="142"/>
      <c r="D6" s="142"/>
      <c r="E6" s="142"/>
      <c r="F6" s="142"/>
      <c r="G6" s="142"/>
      <c r="H6" s="142"/>
      <c r="I6" s="142"/>
      <c r="J6" s="142"/>
      <c r="K6" s="142"/>
      <c r="L6" s="142"/>
      <c r="M6" s="142"/>
      <c r="N6" s="142"/>
      <c r="O6" s="50"/>
    </row>
    <row r="7" spans="1:15" ht="30" customHeight="1">
      <c r="A7" s="15"/>
      <c r="B7" s="35"/>
      <c r="C7" s="35" t="s">
        <v>62</v>
      </c>
      <c r="D7" s="33">
        <v>736.89</v>
      </c>
      <c r="E7" s="33"/>
      <c r="F7" s="33">
        <v>736.89</v>
      </c>
      <c r="G7" s="33"/>
      <c r="H7" s="33"/>
      <c r="I7" s="33"/>
      <c r="J7" s="33"/>
      <c r="K7" s="33"/>
      <c r="L7" s="33"/>
      <c r="M7" s="33"/>
      <c r="N7" s="33"/>
      <c r="O7" s="16"/>
    </row>
    <row r="8" spans="1:15" ht="30" customHeight="1">
      <c r="A8" s="24"/>
      <c r="B8" s="110">
        <v>322001</v>
      </c>
      <c r="C8" s="111" t="s">
        <v>178</v>
      </c>
      <c r="D8" s="32">
        <v>736.89</v>
      </c>
      <c r="E8" s="32"/>
      <c r="F8" s="32">
        <v>736.89</v>
      </c>
      <c r="G8" s="32"/>
      <c r="H8" s="32"/>
      <c r="I8" s="32"/>
      <c r="J8" s="32"/>
      <c r="K8" s="32"/>
      <c r="L8" s="32"/>
      <c r="M8" s="32"/>
      <c r="N8" s="32"/>
      <c r="O8" s="25"/>
    </row>
    <row r="9" spans="1:15" ht="30" customHeight="1">
      <c r="A9" s="24"/>
      <c r="B9" s="36"/>
      <c r="C9" s="37" t="s">
        <v>0</v>
      </c>
      <c r="D9" s="32"/>
      <c r="E9" s="38"/>
      <c r="F9" s="38"/>
      <c r="G9" s="38"/>
      <c r="H9" s="38"/>
      <c r="I9" s="38"/>
      <c r="J9" s="38"/>
      <c r="K9" s="38"/>
      <c r="L9" s="38"/>
      <c r="M9" s="38"/>
      <c r="N9" s="38"/>
      <c r="O9" s="25"/>
    </row>
    <row r="10" spans="1:15" ht="8.4499999999999993" customHeight="1">
      <c r="A10" s="26"/>
      <c r="B10" s="26"/>
      <c r="C10" s="26"/>
      <c r="D10" s="26"/>
      <c r="E10" s="26"/>
      <c r="F10" s="26"/>
      <c r="G10" s="26"/>
      <c r="H10" s="26"/>
      <c r="I10" s="26"/>
      <c r="J10" s="26"/>
      <c r="K10" s="26"/>
      <c r="L10" s="26"/>
      <c r="M10" s="26"/>
      <c r="N10" s="27"/>
      <c r="O10" s="28"/>
    </row>
  </sheetData>
  <mergeCells count="16">
    <mergeCell ref="B2:N2"/>
    <mergeCell ref="B3:C3"/>
    <mergeCell ref="B4:C4"/>
    <mergeCell ref="D4:D6"/>
    <mergeCell ref="E4:E6"/>
    <mergeCell ref="F4:F6"/>
    <mergeCell ref="G4:G6"/>
    <mergeCell ref="H4:H6"/>
    <mergeCell ref="I4:I6"/>
    <mergeCell ref="J4:J6"/>
    <mergeCell ref="K4:K6"/>
    <mergeCell ref="L4:L6"/>
    <mergeCell ref="M4:M6"/>
    <mergeCell ref="N4:N6"/>
    <mergeCell ref="B5:B6"/>
    <mergeCell ref="C5:C6"/>
  </mergeCells>
  <phoneticPr fontId="15" type="noConversion"/>
  <printOptions horizontalCentered="1"/>
  <pageMargins left="0.48" right="0.4" top="0.47244094488188981" bottom="0.27559055118110237" header="0" footer="0"/>
  <pageSetup paperSize="9" scale="80" orientation="landscape" r:id="rId1"/>
</worksheet>
</file>

<file path=xl/worksheets/sheet4.xml><?xml version="1.0" encoding="utf-8"?>
<worksheet xmlns="http://schemas.openxmlformats.org/spreadsheetml/2006/main" xmlns:r="http://schemas.openxmlformats.org/officeDocument/2006/relationships">
  <dimension ref="A1:L28"/>
  <sheetViews>
    <sheetView workbookViewId="0">
      <pane ySplit="6" topLeftCell="A25" activePane="bottomLeft" state="frozen"/>
      <selection activeCell="F18" sqref="F18"/>
      <selection pane="bottomLeft" activeCell="H7" sqref="H7:I7"/>
    </sheetView>
  </sheetViews>
  <sheetFormatPr defaultColWidth="10" defaultRowHeight="13.5"/>
  <cols>
    <col min="1" max="1" width="1.5" customWidth="1"/>
    <col min="2" max="2" width="8.25" customWidth="1"/>
    <col min="3" max="3" width="9.125" customWidth="1"/>
    <col min="4" max="4" width="8.875" customWidth="1"/>
    <col min="5" max="5" width="13.25" customWidth="1"/>
    <col min="6" max="6" width="20.375" customWidth="1"/>
    <col min="7" max="7" width="9" customWidth="1"/>
    <col min="8" max="8" width="10.75" customWidth="1"/>
    <col min="9" max="9" width="10.5" customWidth="1"/>
    <col min="10" max="10" width="15.25" customWidth="1"/>
    <col min="11" max="11" width="22.875" customWidth="1"/>
    <col min="12" max="12" width="1.5" customWidth="1"/>
    <col min="13" max="13" width="9.75" customWidth="1"/>
  </cols>
  <sheetData>
    <row r="1" spans="1:12" ht="14.25" customHeight="1">
      <c r="A1" s="17"/>
      <c r="B1" s="143"/>
      <c r="C1" s="143"/>
      <c r="D1" s="143"/>
      <c r="E1" s="5"/>
      <c r="F1" s="5"/>
      <c r="G1" s="18"/>
      <c r="H1" s="18"/>
      <c r="I1" s="18"/>
      <c r="J1" s="18"/>
      <c r="K1" s="19" t="s">
        <v>129</v>
      </c>
      <c r="L1" s="13"/>
    </row>
    <row r="2" spans="1:12" ht="19.899999999999999" customHeight="1">
      <c r="A2" s="17"/>
      <c r="B2" s="140" t="s">
        <v>63</v>
      </c>
      <c r="C2" s="140"/>
      <c r="D2" s="140"/>
      <c r="E2" s="140"/>
      <c r="F2" s="140"/>
      <c r="G2" s="140"/>
      <c r="H2" s="140"/>
      <c r="I2" s="140"/>
      <c r="J2" s="140"/>
      <c r="K2" s="140"/>
      <c r="L2" s="13" t="s">
        <v>35</v>
      </c>
    </row>
    <row r="3" spans="1:12" ht="17.100000000000001" customHeight="1">
      <c r="A3" s="20"/>
      <c r="B3" s="141" t="s">
        <v>36</v>
      </c>
      <c r="C3" s="141"/>
      <c r="D3" s="141"/>
      <c r="E3" s="141"/>
      <c r="F3" s="141"/>
      <c r="G3" s="20"/>
      <c r="H3" s="20"/>
      <c r="I3" s="21"/>
      <c r="J3" s="21"/>
      <c r="K3" s="22" t="s">
        <v>37</v>
      </c>
      <c r="L3" s="23"/>
    </row>
    <row r="4" spans="1:12" s="45" customFormat="1" ht="39.75" customHeight="1">
      <c r="A4" s="52"/>
      <c r="B4" s="144" t="s">
        <v>40</v>
      </c>
      <c r="C4" s="144"/>
      <c r="D4" s="144"/>
      <c r="E4" s="144"/>
      <c r="F4" s="144"/>
      <c r="G4" s="144" t="s">
        <v>49</v>
      </c>
      <c r="H4" s="144" t="s">
        <v>64</v>
      </c>
      <c r="I4" s="144" t="s">
        <v>65</v>
      </c>
      <c r="J4" s="144" t="s">
        <v>66</v>
      </c>
      <c r="K4" s="144" t="s">
        <v>67</v>
      </c>
      <c r="L4" s="53"/>
    </row>
    <row r="5" spans="1:12" s="45" customFormat="1" ht="39.75" customHeight="1">
      <c r="A5" s="51"/>
      <c r="B5" s="144" t="s">
        <v>68</v>
      </c>
      <c r="C5" s="144"/>
      <c r="D5" s="144"/>
      <c r="E5" s="144" t="s">
        <v>60</v>
      </c>
      <c r="F5" s="144" t="s">
        <v>61</v>
      </c>
      <c r="G5" s="144"/>
      <c r="H5" s="144"/>
      <c r="I5" s="144"/>
      <c r="J5" s="144"/>
      <c r="K5" s="144"/>
      <c r="L5" s="53"/>
    </row>
    <row r="6" spans="1:12" s="45" customFormat="1" ht="39.75" customHeight="1">
      <c r="A6" s="51"/>
      <c r="B6" s="48" t="s">
        <v>69</v>
      </c>
      <c r="C6" s="48" t="s">
        <v>70</v>
      </c>
      <c r="D6" s="48" t="s">
        <v>71</v>
      </c>
      <c r="E6" s="144"/>
      <c r="F6" s="144"/>
      <c r="G6" s="144"/>
      <c r="H6" s="144"/>
      <c r="I6" s="144"/>
      <c r="J6" s="144"/>
      <c r="K6" s="144"/>
      <c r="L6" s="50"/>
    </row>
    <row r="7" spans="1:12" ht="28.5" customHeight="1">
      <c r="A7" s="15"/>
      <c r="B7" s="35"/>
      <c r="C7" s="35"/>
      <c r="D7" s="35"/>
      <c r="E7" s="114">
        <v>322001</v>
      </c>
      <c r="F7" s="35" t="s">
        <v>62</v>
      </c>
      <c r="G7" s="33">
        <f>H7+I7</f>
        <v>736.89</v>
      </c>
      <c r="H7" s="33">
        <v>576.89</v>
      </c>
      <c r="I7" s="33">
        <v>160</v>
      </c>
      <c r="J7" s="33"/>
      <c r="K7" s="33"/>
      <c r="L7" s="16"/>
    </row>
    <row r="8" spans="1:12" ht="24.75" customHeight="1">
      <c r="A8" s="24"/>
      <c r="B8" s="112" t="s">
        <v>179</v>
      </c>
      <c r="C8" s="112"/>
      <c r="D8" s="112"/>
      <c r="E8" s="112"/>
      <c r="F8" s="113" t="s">
        <v>180</v>
      </c>
      <c r="G8" s="33"/>
      <c r="H8" s="32">
        <v>425.45</v>
      </c>
      <c r="I8" s="32">
        <v>160</v>
      </c>
      <c r="J8" s="32"/>
      <c r="K8" s="32"/>
      <c r="L8" s="25"/>
    </row>
    <row r="9" spans="1:12" ht="24.75" customHeight="1">
      <c r="A9" s="24"/>
      <c r="B9" s="112"/>
      <c r="C9" s="112" t="s">
        <v>181</v>
      </c>
      <c r="D9" s="112"/>
      <c r="E9" s="112"/>
      <c r="F9" s="113" t="s">
        <v>182</v>
      </c>
      <c r="G9" s="33"/>
      <c r="H9" s="32">
        <v>425.45</v>
      </c>
      <c r="I9" s="32">
        <v>160</v>
      </c>
      <c r="J9" s="32"/>
      <c r="K9" s="32"/>
      <c r="L9" s="25"/>
    </row>
    <row r="10" spans="1:12" ht="24.75" customHeight="1">
      <c r="A10" s="24"/>
      <c r="B10" s="112"/>
      <c r="C10" s="112"/>
      <c r="D10" s="112" t="s">
        <v>183</v>
      </c>
      <c r="E10" s="112"/>
      <c r="F10" s="113" t="s">
        <v>184</v>
      </c>
      <c r="G10" s="33"/>
      <c r="H10" s="32">
        <v>336.14</v>
      </c>
      <c r="I10" s="32"/>
      <c r="J10" s="32"/>
      <c r="K10" s="32"/>
      <c r="L10" s="25"/>
    </row>
    <row r="11" spans="1:12" ht="24.75" customHeight="1">
      <c r="A11" s="24"/>
      <c r="B11" s="112"/>
      <c r="C11" s="112"/>
      <c r="D11" s="112" t="s">
        <v>185</v>
      </c>
      <c r="E11" s="112"/>
      <c r="F11" s="113" t="s">
        <v>186</v>
      </c>
      <c r="G11" s="33"/>
      <c r="H11" s="32"/>
      <c r="I11" s="32">
        <v>160</v>
      </c>
      <c r="J11" s="32"/>
      <c r="K11" s="32"/>
      <c r="L11" s="25"/>
    </row>
    <row r="12" spans="1:12" ht="24.75" customHeight="1">
      <c r="A12" s="24"/>
      <c r="B12" s="112"/>
      <c r="C12" s="112"/>
      <c r="D12" s="112" t="s">
        <v>187</v>
      </c>
      <c r="E12" s="112"/>
      <c r="F12" s="113" t="s">
        <v>188</v>
      </c>
      <c r="G12" s="33"/>
      <c r="H12" s="32">
        <v>89.31</v>
      </c>
      <c r="I12" s="32"/>
      <c r="J12" s="32"/>
      <c r="K12" s="32"/>
      <c r="L12" s="25"/>
    </row>
    <row r="13" spans="1:12" ht="24.75" customHeight="1">
      <c r="A13" s="24"/>
      <c r="B13" s="112" t="s">
        <v>189</v>
      </c>
      <c r="C13" s="112"/>
      <c r="D13" s="112"/>
      <c r="E13" s="112"/>
      <c r="F13" s="113" t="s">
        <v>190</v>
      </c>
      <c r="G13" s="33"/>
      <c r="H13" s="32">
        <v>82.09</v>
      </c>
      <c r="I13" s="32"/>
      <c r="J13" s="32"/>
      <c r="K13" s="32"/>
      <c r="L13" s="25"/>
    </row>
    <row r="14" spans="1:12" ht="24.75" customHeight="1">
      <c r="A14" s="24"/>
      <c r="B14" s="112"/>
      <c r="C14" s="112" t="s">
        <v>191</v>
      </c>
      <c r="D14" s="112"/>
      <c r="E14" s="112"/>
      <c r="F14" s="113" t="s">
        <v>192</v>
      </c>
      <c r="G14" s="33"/>
      <c r="H14" s="32">
        <v>81.040000000000006</v>
      </c>
      <c r="I14" s="32"/>
      <c r="J14" s="32"/>
      <c r="K14" s="32"/>
      <c r="L14" s="25"/>
    </row>
    <row r="15" spans="1:12" ht="24.75" customHeight="1">
      <c r="A15" s="24"/>
      <c r="B15" s="112"/>
      <c r="C15" s="112"/>
      <c r="D15" s="112" t="s">
        <v>183</v>
      </c>
      <c r="E15" s="112"/>
      <c r="F15" s="113" t="s">
        <v>193</v>
      </c>
      <c r="G15" s="33"/>
      <c r="H15" s="32">
        <v>1.48</v>
      </c>
      <c r="I15" s="32"/>
      <c r="J15" s="32"/>
      <c r="K15" s="32"/>
      <c r="L15" s="25"/>
    </row>
    <row r="16" spans="1:12" ht="24.75" customHeight="1">
      <c r="A16" s="24"/>
      <c r="B16" s="112"/>
      <c r="C16" s="112"/>
      <c r="D16" s="112" t="s">
        <v>191</v>
      </c>
      <c r="E16" s="112"/>
      <c r="F16" s="113" t="s">
        <v>194</v>
      </c>
      <c r="G16" s="33"/>
      <c r="H16" s="32">
        <v>53.04</v>
      </c>
      <c r="I16" s="32"/>
      <c r="J16" s="32"/>
      <c r="K16" s="32"/>
      <c r="L16" s="25"/>
    </row>
    <row r="17" spans="1:12" ht="24.75" customHeight="1">
      <c r="A17" s="24"/>
      <c r="B17" s="112"/>
      <c r="C17" s="112"/>
      <c r="D17" s="112" t="s">
        <v>195</v>
      </c>
      <c r="E17" s="112"/>
      <c r="F17" s="113" t="s">
        <v>196</v>
      </c>
      <c r="G17" s="33"/>
      <c r="H17" s="32">
        <v>26.52</v>
      </c>
      <c r="I17" s="32"/>
      <c r="J17" s="32"/>
      <c r="K17" s="32"/>
      <c r="L17" s="25"/>
    </row>
    <row r="18" spans="1:12" ht="24.75" customHeight="1">
      <c r="A18" s="24"/>
      <c r="B18" s="112"/>
      <c r="C18" s="112" t="s">
        <v>197</v>
      </c>
      <c r="D18" s="112"/>
      <c r="E18" s="112"/>
      <c r="F18" s="113" t="s">
        <v>198</v>
      </c>
      <c r="G18" s="33"/>
      <c r="H18" s="32">
        <v>1.05</v>
      </c>
      <c r="I18" s="32"/>
      <c r="J18" s="32"/>
      <c r="K18" s="32"/>
      <c r="L18" s="25"/>
    </row>
    <row r="19" spans="1:12" ht="24.75" customHeight="1">
      <c r="A19" s="24"/>
      <c r="B19" s="112"/>
      <c r="C19" s="112"/>
      <c r="D19" s="112" t="s">
        <v>197</v>
      </c>
      <c r="E19" s="112"/>
      <c r="F19" s="113" t="s">
        <v>198</v>
      </c>
      <c r="G19" s="33"/>
      <c r="H19" s="32">
        <v>1.05</v>
      </c>
      <c r="I19" s="32"/>
      <c r="J19" s="32"/>
      <c r="K19" s="32"/>
      <c r="L19" s="25"/>
    </row>
    <row r="20" spans="1:12" ht="24.75" customHeight="1">
      <c r="A20" s="24"/>
      <c r="B20" s="112" t="s">
        <v>199</v>
      </c>
      <c r="C20" s="112"/>
      <c r="D20" s="112"/>
      <c r="E20" s="112"/>
      <c r="F20" s="113" t="s">
        <v>200</v>
      </c>
      <c r="G20" s="33"/>
      <c r="H20" s="32">
        <v>24.95</v>
      </c>
      <c r="I20" s="32"/>
      <c r="J20" s="32"/>
      <c r="K20" s="32"/>
      <c r="L20" s="25"/>
    </row>
    <row r="21" spans="1:12" ht="24.75" customHeight="1">
      <c r="A21" s="24"/>
      <c r="B21" s="112"/>
      <c r="C21" s="112" t="s">
        <v>201</v>
      </c>
      <c r="D21" s="112"/>
      <c r="E21" s="112"/>
      <c r="F21" s="113" t="s">
        <v>202</v>
      </c>
      <c r="G21" s="33"/>
      <c r="H21" s="32">
        <v>24.95</v>
      </c>
      <c r="I21" s="32"/>
      <c r="J21" s="32"/>
      <c r="K21" s="32"/>
      <c r="L21" s="25"/>
    </row>
    <row r="22" spans="1:12" ht="24.75" customHeight="1">
      <c r="A22" s="24"/>
      <c r="B22" s="112"/>
      <c r="C22" s="112"/>
      <c r="D22" s="112" t="s">
        <v>183</v>
      </c>
      <c r="E22" s="112"/>
      <c r="F22" s="113" t="s">
        <v>203</v>
      </c>
      <c r="G22" s="33"/>
      <c r="H22" s="32">
        <v>11.52</v>
      </c>
      <c r="I22" s="32"/>
      <c r="J22" s="32"/>
      <c r="K22" s="32"/>
      <c r="L22" s="25"/>
    </row>
    <row r="23" spans="1:12" ht="24.75" customHeight="1">
      <c r="A23" s="24"/>
      <c r="B23" s="112"/>
      <c r="C23" s="112"/>
      <c r="D23" s="112" t="s">
        <v>204</v>
      </c>
      <c r="E23" s="112"/>
      <c r="F23" s="113" t="s">
        <v>205</v>
      </c>
      <c r="G23" s="33"/>
      <c r="H23" s="32">
        <v>4.22</v>
      </c>
      <c r="I23" s="32"/>
      <c r="J23" s="32"/>
      <c r="K23" s="32"/>
      <c r="L23" s="25"/>
    </row>
    <row r="24" spans="1:12" ht="24.75" customHeight="1">
      <c r="A24" s="24"/>
      <c r="B24" s="112"/>
      <c r="C24" s="112"/>
      <c r="D24" s="112" t="s">
        <v>206</v>
      </c>
      <c r="E24" s="112"/>
      <c r="F24" s="113" t="s">
        <v>207</v>
      </c>
      <c r="G24" s="33"/>
      <c r="H24" s="32">
        <v>4.8</v>
      </c>
      <c r="I24" s="32"/>
      <c r="J24" s="32"/>
      <c r="K24" s="32"/>
      <c r="L24" s="25"/>
    </row>
    <row r="25" spans="1:12" ht="24.75" customHeight="1">
      <c r="A25" s="24"/>
      <c r="B25" s="112"/>
      <c r="C25" s="112"/>
      <c r="D25" s="112">
        <v>99</v>
      </c>
      <c r="E25" s="112"/>
      <c r="F25" s="113" t="s">
        <v>208</v>
      </c>
      <c r="G25" s="33"/>
      <c r="H25" s="32">
        <v>4.41</v>
      </c>
      <c r="I25" s="32"/>
      <c r="J25" s="32"/>
      <c r="K25" s="32"/>
      <c r="L25" s="25"/>
    </row>
    <row r="26" spans="1:12" ht="24.75" customHeight="1">
      <c r="A26" s="24"/>
      <c r="B26" s="112" t="s">
        <v>209</v>
      </c>
      <c r="C26" s="112"/>
      <c r="D26" s="112"/>
      <c r="E26" s="112"/>
      <c r="F26" s="113" t="s">
        <v>210</v>
      </c>
      <c r="G26" s="33"/>
      <c r="H26" s="32">
        <v>44.4</v>
      </c>
      <c r="I26" s="32"/>
      <c r="J26" s="32"/>
      <c r="K26" s="32"/>
      <c r="L26" s="25"/>
    </row>
    <row r="27" spans="1:12" ht="24.75" customHeight="1">
      <c r="A27" s="24"/>
      <c r="B27" s="112"/>
      <c r="C27" s="112" t="s">
        <v>204</v>
      </c>
      <c r="D27" s="112"/>
      <c r="E27" s="112"/>
      <c r="F27" s="113" t="s">
        <v>211</v>
      </c>
      <c r="G27" s="33"/>
      <c r="H27" s="32">
        <v>44.4</v>
      </c>
      <c r="I27" s="32"/>
      <c r="J27" s="32"/>
      <c r="K27" s="32"/>
      <c r="L27" s="25"/>
    </row>
    <row r="28" spans="1:12" ht="24.75" customHeight="1">
      <c r="A28" s="24"/>
      <c r="B28" s="112"/>
      <c r="C28" s="112"/>
      <c r="D28" s="112" t="s">
        <v>183</v>
      </c>
      <c r="E28" s="112"/>
      <c r="F28" s="113" t="s">
        <v>212</v>
      </c>
      <c r="G28" s="33"/>
      <c r="H28" s="32">
        <v>44.4</v>
      </c>
      <c r="I28" s="32"/>
      <c r="J28" s="32"/>
      <c r="K28" s="32"/>
      <c r="L28" s="25"/>
    </row>
  </sheetData>
  <mergeCells count="12">
    <mergeCell ref="B1:D1"/>
    <mergeCell ref="B2:K2"/>
    <mergeCell ref="B3:F3"/>
    <mergeCell ref="B4:F4"/>
    <mergeCell ref="G4:G6"/>
    <mergeCell ref="H4:H6"/>
    <mergeCell ref="I4:I6"/>
    <mergeCell ref="J4:J6"/>
    <mergeCell ref="K4:K6"/>
    <mergeCell ref="B5:D5"/>
    <mergeCell ref="E5:E6"/>
    <mergeCell ref="F5:F6"/>
  </mergeCells>
  <phoneticPr fontId="15" type="noConversion"/>
  <printOptions horizontalCentered="1"/>
  <pageMargins left="0.35433070866141736" right="0.51181102362204722" top="0.47244094488188981" bottom="0.27559055118110237"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H34"/>
  <sheetViews>
    <sheetView workbookViewId="0">
      <pane ySplit="5" topLeftCell="A18" activePane="bottomLeft" state="frozen"/>
      <selection activeCell="F18" sqref="F18"/>
      <selection pane="bottomLeft" activeCell="F28" sqref="F28"/>
    </sheetView>
  </sheetViews>
  <sheetFormatPr defaultColWidth="10" defaultRowHeight="13.5"/>
  <cols>
    <col min="1" max="1" width="1.5" customWidth="1"/>
    <col min="2" max="2" width="33.375" customWidth="1"/>
    <col min="3" max="3" width="17.875" customWidth="1"/>
    <col min="4" max="4" width="33.375" customWidth="1"/>
    <col min="5" max="5" width="14.625" customWidth="1"/>
    <col min="6" max="6" width="17.25" customWidth="1"/>
    <col min="7" max="7" width="18" customWidth="1"/>
    <col min="8" max="8" width="18.25" customWidth="1"/>
    <col min="9" max="10" width="9.75" customWidth="1"/>
  </cols>
  <sheetData>
    <row r="1" spans="1:8" ht="30.75" customHeight="1">
      <c r="A1" s="3"/>
      <c r="B1" s="4"/>
      <c r="C1" s="6"/>
      <c r="D1" s="6"/>
      <c r="E1" s="5"/>
      <c r="F1" s="5"/>
      <c r="G1" s="5"/>
      <c r="H1" s="29" t="s">
        <v>130</v>
      </c>
    </row>
    <row r="2" spans="1:8" ht="19.899999999999999" customHeight="1">
      <c r="A2" s="6"/>
      <c r="B2" s="146" t="s">
        <v>72</v>
      </c>
      <c r="C2" s="146"/>
      <c r="D2" s="146"/>
      <c r="E2" s="146"/>
      <c r="F2" s="146"/>
      <c r="G2" s="146"/>
      <c r="H2" s="146"/>
    </row>
    <row r="3" spans="1:8" ht="17.100000000000001" customHeight="1">
      <c r="A3" s="8"/>
      <c r="B3" s="141" t="s">
        <v>36</v>
      </c>
      <c r="C3" s="141"/>
      <c r="D3" s="9"/>
      <c r="E3" s="9"/>
      <c r="F3" s="9"/>
      <c r="G3" s="9"/>
      <c r="H3" s="10" t="s">
        <v>37</v>
      </c>
    </row>
    <row r="4" spans="1:8" s="45" customFormat="1" ht="21.4" customHeight="1">
      <c r="A4" s="46"/>
      <c r="B4" s="144" t="s">
        <v>38</v>
      </c>
      <c r="C4" s="144"/>
      <c r="D4" s="144" t="s">
        <v>39</v>
      </c>
      <c r="E4" s="144"/>
      <c r="F4" s="144"/>
      <c r="G4" s="144"/>
      <c r="H4" s="144"/>
    </row>
    <row r="5" spans="1:8" s="45" customFormat="1" ht="21.4" customHeight="1">
      <c r="A5" s="46"/>
      <c r="B5" s="48" t="s">
        <v>40</v>
      </c>
      <c r="C5" s="48" t="s">
        <v>41</v>
      </c>
      <c r="D5" s="48" t="s">
        <v>40</v>
      </c>
      <c r="E5" s="48" t="s">
        <v>49</v>
      </c>
      <c r="F5" s="48" t="s">
        <v>73</v>
      </c>
      <c r="G5" s="48" t="s">
        <v>74</v>
      </c>
      <c r="H5" s="48" t="s">
        <v>75</v>
      </c>
    </row>
    <row r="6" spans="1:8" ht="19.899999999999999" customHeight="1">
      <c r="A6" s="13"/>
      <c r="B6" s="34" t="s">
        <v>76</v>
      </c>
      <c r="C6" s="32">
        <v>736.89</v>
      </c>
      <c r="D6" s="34" t="s">
        <v>77</v>
      </c>
      <c r="E6" s="32">
        <v>736.89</v>
      </c>
      <c r="F6" s="32">
        <v>736.89</v>
      </c>
      <c r="G6" s="32"/>
      <c r="H6" s="32"/>
    </row>
    <row r="7" spans="1:8" ht="19.899999999999999" customHeight="1">
      <c r="A7" s="145"/>
      <c r="B7" s="31" t="s">
        <v>3</v>
      </c>
      <c r="C7" s="32">
        <v>736.89</v>
      </c>
      <c r="D7" s="31" t="s">
        <v>4</v>
      </c>
      <c r="E7" s="32">
        <v>576.89</v>
      </c>
      <c r="F7" s="32">
        <v>576.89</v>
      </c>
      <c r="G7" s="32"/>
      <c r="H7" s="32"/>
    </row>
    <row r="8" spans="1:8" ht="19.899999999999999" customHeight="1">
      <c r="A8" s="145"/>
      <c r="B8" s="31" t="s">
        <v>5</v>
      </c>
      <c r="C8" s="32"/>
      <c r="D8" s="31" t="s">
        <v>6</v>
      </c>
      <c r="E8" s="32"/>
      <c r="F8" s="32"/>
      <c r="G8" s="32"/>
      <c r="H8" s="32"/>
    </row>
    <row r="9" spans="1:8" ht="19.899999999999999" customHeight="1">
      <c r="A9" s="145"/>
      <c r="B9" s="31" t="s">
        <v>7</v>
      </c>
      <c r="C9" s="32"/>
      <c r="D9" s="31" t="s">
        <v>8</v>
      </c>
      <c r="E9" s="32"/>
      <c r="F9" s="32"/>
      <c r="G9" s="32"/>
      <c r="H9" s="32"/>
    </row>
    <row r="10" spans="1:8" ht="19.899999999999999" customHeight="1">
      <c r="A10" s="13"/>
      <c r="B10" s="34" t="s">
        <v>78</v>
      </c>
      <c r="C10" s="32"/>
      <c r="D10" s="31" t="s">
        <v>9</v>
      </c>
      <c r="E10" s="32"/>
      <c r="F10" s="32"/>
      <c r="G10" s="32"/>
      <c r="H10" s="32"/>
    </row>
    <row r="11" spans="1:8" ht="19.899999999999999" customHeight="1">
      <c r="A11" s="145"/>
      <c r="B11" s="31" t="s">
        <v>10</v>
      </c>
      <c r="C11" s="32"/>
      <c r="D11" s="31" t="s">
        <v>11</v>
      </c>
      <c r="E11" s="32"/>
      <c r="F11" s="32"/>
      <c r="G11" s="32"/>
      <c r="H11" s="32"/>
    </row>
    <row r="12" spans="1:8" ht="19.899999999999999" customHeight="1">
      <c r="A12" s="145"/>
      <c r="B12" s="31" t="s">
        <v>12</v>
      </c>
      <c r="C12" s="32"/>
      <c r="D12" s="31" t="s">
        <v>13</v>
      </c>
      <c r="E12" s="32"/>
      <c r="F12" s="32"/>
      <c r="G12" s="32"/>
      <c r="H12" s="32"/>
    </row>
    <row r="13" spans="1:8" ht="21.75" customHeight="1">
      <c r="A13" s="145"/>
      <c r="B13" s="31" t="s">
        <v>14</v>
      </c>
      <c r="C13" s="32"/>
      <c r="D13" s="31" t="s">
        <v>15</v>
      </c>
      <c r="E13" s="32"/>
      <c r="F13" s="32"/>
      <c r="G13" s="32"/>
      <c r="H13" s="32"/>
    </row>
    <row r="14" spans="1:8" ht="19.899999999999999" customHeight="1">
      <c r="A14" s="145"/>
      <c r="B14" s="31" t="s">
        <v>2</v>
      </c>
      <c r="C14" s="32"/>
      <c r="D14" s="31" t="s">
        <v>16</v>
      </c>
      <c r="E14" s="32">
        <v>82.09</v>
      </c>
      <c r="F14" s="32">
        <v>82.09</v>
      </c>
      <c r="G14" s="32"/>
      <c r="H14" s="32"/>
    </row>
    <row r="15" spans="1:8" ht="19.899999999999999" customHeight="1">
      <c r="A15" s="115"/>
      <c r="B15" s="31" t="s">
        <v>1</v>
      </c>
      <c r="C15" s="32"/>
      <c r="D15" s="31" t="s">
        <v>213</v>
      </c>
      <c r="E15" s="32"/>
      <c r="F15" s="32"/>
      <c r="G15" s="32"/>
      <c r="H15" s="32"/>
    </row>
    <row r="16" spans="1:8" ht="19.899999999999999" customHeight="1">
      <c r="A16" s="115"/>
      <c r="B16" s="31" t="s">
        <v>1</v>
      </c>
      <c r="C16" s="32"/>
      <c r="D16" s="31" t="s">
        <v>214</v>
      </c>
      <c r="E16" s="32">
        <v>24.95</v>
      </c>
      <c r="F16" s="32">
        <v>24.95</v>
      </c>
      <c r="G16" s="32"/>
      <c r="H16" s="32"/>
    </row>
    <row r="17" spans="1:8" ht="19.899999999999999" customHeight="1">
      <c r="A17" s="115"/>
      <c r="B17" s="31" t="s">
        <v>1</v>
      </c>
      <c r="C17" s="32"/>
      <c r="D17" s="31" t="s">
        <v>215</v>
      </c>
      <c r="E17" s="32"/>
      <c r="F17" s="32"/>
      <c r="G17" s="32"/>
      <c r="H17" s="32"/>
    </row>
    <row r="18" spans="1:8" ht="19.899999999999999" customHeight="1">
      <c r="A18" s="115"/>
      <c r="B18" s="31" t="s">
        <v>1</v>
      </c>
      <c r="C18" s="32"/>
      <c r="D18" s="31" t="s">
        <v>216</v>
      </c>
      <c r="E18" s="32"/>
      <c r="F18" s="32"/>
      <c r="G18" s="32"/>
      <c r="H18" s="32"/>
    </row>
    <row r="19" spans="1:8" ht="19.899999999999999" customHeight="1">
      <c r="A19" s="115"/>
      <c r="B19" s="31" t="s">
        <v>1</v>
      </c>
      <c r="C19" s="32"/>
      <c r="D19" s="31" t="s">
        <v>217</v>
      </c>
      <c r="E19" s="32"/>
      <c r="F19" s="32"/>
      <c r="G19" s="32"/>
      <c r="H19" s="32"/>
    </row>
    <row r="20" spans="1:8" ht="19.899999999999999" customHeight="1">
      <c r="A20" s="115"/>
      <c r="B20" s="31" t="s">
        <v>1</v>
      </c>
      <c r="C20" s="32"/>
      <c r="D20" s="31" t="s">
        <v>218</v>
      </c>
      <c r="E20" s="32"/>
      <c r="F20" s="32"/>
      <c r="G20" s="32"/>
      <c r="H20" s="32"/>
    </row>
    <row r="21" spans="1:8" ht="19.899999999999999" customHeight="1">
      <c r="A21" s="115"/>
      <c r="B21" s="31" t="s">
        <v>1</v>
      </c>
      <c r="C21" s="32"/>
      <c r="D21" s="31" t="s">
        <v>219</v>
      </c>
      <c r="E21" s="32"/>
      <c r="F21" s="32"/>
      <c r="G21" s="32"/>
      <c r="H21" s="32"/>
    </row>
    <row r="22" spans="1:8" ht="19.899999999999999" customHeight="1">
      <c r="A22" s="115"/>
      <c r="B22" s="31" t="s">
        <v>1</v>
      </c>
      <c r="C22" s="32"/>
      <c r="D22" s="31" t="s">
        <v>220</v>
      </c>
      <c r="E22" s="32"/>
      <c r="F22" s="32"/>
      <c r="G22" s="32"/>
      <c r="H22" s="32"/>
    </row>
    <row r="23" spans="1:8" ht="19.899999999999999" customHeight="1">
      <c r="A23" s="115"/>
      <c r="B23" s="31" t="s">
        <v>1</v>
      </c>
      <c r="C23" s="32"/>
      <c r="D23" s="31" t="s">
        <v>221</v>
      </c>
      <c r="E23" s="32"/>
      <c r="F23" s="32"/>
      <c r="G23" s="32"/>
      <c r="H23" s="32"/>
    </row>
    <row r="24" spans="1:8" ht="19.899999999999999" customHeight="1">
      <c r="A24" s="115"/>
      <c r="B24" s="31" t="s">
        <v>1</v>
      </c>
      <c r="C24" s="32"/>
      <c r="D24" s="31" t="s">
        <v>222</v>
      </c>
      <c r="E24" s="32"/>
      <c r="F24" s="32"/>
      <c r="G24" s="32"/>
      <c r="H24" s="32"/>
    </row>
    <row r="25" spans="1:8" ht="19.899999999999999" customHeight="1">
      <c r="A25" s="115"/>
      <c r="B25" s="31" t="s">
        <v>1</v>
      </c>
      <c r="C25" s="32"/>
      <c r="D25" s="31" t="s">
        <v>223</v>
      </c>
      <c r="E25" s="32"/>
      <c r="F25" s="32"/>
      <c r="G25" s="32"/>
      <c r="H25" s="32"/>
    </row>
    <row r="26" spans="1:8" ht="19.899999999999999" customHeight="1">
      <c r="A26" s="115"/>
      <c r="B26" s="31" t="s">
        <v>1</v>
      </c>
      <c r="C26" s="32"/>
      <c r="D26" s="31" t="s">
        <v>224</v>
      </c>
      <c r="E26" s="32">
        <v>44.4</v>
      </c>
      <c r="F26" s="32">
        <v>44.4</v>
      </c>
      <c r="G26" s="32"/>
      <c r="H26" s="32"/>
    </row>
    <row r="27" spans="1:8" ht="19.899999999999999" customHeight="1">
      <c r="A27" s="115"/>
      <c r="B27" s="31" t="s">
        <v>1</v>
      </c>
      <c r="C27" s="32"/>
      <c r="D27" s="31" t="s">
        <v>225</v>
      </c>
      <c r="E27" s="32"/>
      <c r="F27" s="32"/>
      <c r="G27" s="32"/>
      <c r="H27" s="32"/>
    </row>
    <row r="28" spans="1:8" ht="19.899999999999999" customHeight="1">
      <c r="A28" s="115"/>
      <c r="B28" s="31" t="s">
        <v>1</v>
      </c>
      <c r="C28" s="32"/>
      <c r="D28" s="31" t="s">
        <v>226</v>
      </c>
      <c r="E28" s="32"/>
      <c r="F28" s="32"/>
      <c r="G28" s="32"/>
      <c r="H28" s="32"/>
    </row>
    <row r="29" spans="1:8" ht="19.899999999999999" customHeight="1">
      <c r="A29" s="115"/>
      <c r="B29" s="31" t="s">
        <v>1</v>
      </c>
      <c r="C29" s="32"/>
      <c r="D29" s="31" t="s">
        <v>227</v>
      </c>
      <c r="E29" s="32"/>
      <c r="F29" s="32"/>
      <c r="G29" s="32"/>
      <c r="H29" s="32"/>
    </row>
    <row r="30" spans="1:8" ht="19.899999999999999" customHeight="1">
      <c r="A30" s="115"/>
      <c r="B30" s="31" t="s">
        <v>1</v>
      </c>
      <c r="C30" s="32"/>
      <c r="D30" s="31" t="s">
        <v>228</v>
      </c>
      <c r="E30" s="32"/>
      <c r="F30" s="32"/>
      <c r="G30" s="32"/>
      <c r="H30" s="32"/>
    </row>
    <row r="31" spans="1:8" ht="19.899999999999999" customHeight="1">
      <c r="A31" s="115"/>
      <c r="B31" s="31" t="s">
        <v>1</v>
      </c>
      <c r="C31" s="32"/>
      <c r="D31" s="31" t="s">
        <v>229</v>
      </c>
      <c r="E31" s="32"/>
      <c r="F31" s="32"/>
      <c r="G31" s="32"/>
      <c r="H31" s="32"/>
    </row>
    <row r="32" spans="1:8" ht="19.899999999999999" customHeight="1">
      <c r="A32" s="115"/>
      <c r="B32" s="31" t="s">
        <v>1</v>
      </c>
      <c r="C32" s="32"/>
      <c r="D32" s="31" t="s">
        <v>230</v>
      </c>
      <c r="E32" s="32"/>
      <c r="F32" s="32"/>
      <c r="G32" s="32"/>
      <c r="H32" s="32"/>
    </row>
    <row r="33" spans="1:8" ht="19.899999999999999" customHeight="1">
      <c r="A33" s="115"/>
      <c r="B33" s="31" t="s">
        <v>1</v>
      </c>
      <c r="C33" s="32"/>
      <c r="D33" s="31" t="s">
        <v>231</v>
      </c>
      <c r="E33" s="32"/>
      <c r="F33" s="32"/>
      <c r="G33" s="32"/>
      <c r="H33" s="32"/>
    </row>
    <row r="34" spans="1:8" ht="19.899999999999999" customHeight="1">
      <c r="A34" s="115"/>
      <c r="B34" s="31" t="s">
        <v>1</v>
      </c>
      <c r="C34" s="32"/>
      <c r="D34" s="31" t="s">
        <v>232</v>
      </c>
      <c r="E34" s="32"/>
      <c r="F34" s="32"/>
      <c r="G34" s="32"/>
      <c r="H34" s="32"/>
    </row>
  </sheetData>
  <mergeCells count="6">
    <mergeCell ref="A11:A14"/>
    <mergeCell ref="B2:H2"/>
    <mergeCell ref="B3:C3"/>
    <mergeCell ref="B4:C4"/>
    <mergeCell ref="D4:H4"/>
    <mergeCell ref="A7:A9"/>
  </mergeCells>
  <phoneticPr fontId="15" type="noConversion"/>
  <printOptions horizontalCentered="1"/>
  <pageMargins left="0.74803149606299213" right="0.74803149606299213" top="0.27559055118110237" bottom="0.27559055118110237" header="0" footer="0"/>
  <pageSetup paperSize="9" scale="8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N44"/>
  <sheetViews>
    <sheetView workbookViewId="0">
      <pane ySplit="6" topLeftCell="A43" activePane="bottomLeft" state="frozen"/>
      <selection activeCell="F18" sqref="F18"/>
      <selection pane="bottomLeft" activeCell="S9" sqref="S9"/>
    </sheetView>
  </sheetViews>
  <sheetFormatPr defaultColWidth="10" defaultRowHeight="13.5"/>
  <cols>
    <col min="1" max="1" width="1.5" customWidth="1"/>
    <col min="2" max="3" width="4.875" customWidth="1"/>
    <col min="4" max="4" width="5.875" customWidth="1"/>
    <col min="5" max="5" width="9.5" customWidth="1"/>
    <col min="6" max="10" width="8.5" customWidth="1"/>
    <col min="11" max="39" width="4.125" customWidth="1"/>
    <col min="40" max="42" width="5.875" customWidth="1"/>
  </cols>
  <sheetData>
    <row r="1" spans="1:40" ht="14.25" customHeight="1">
      <c r="A1" s="4"/>
      <c r="B1" s="143"/>
      <c r="C1" s="143"/>
      <c r="D1" s="5"/>
      <c r="E1" s="5"/>
      <c r="F1" s="17"/>
      <c r="G1" s="17"/>
      <c r="H1" s="17"/>
      <c r="I1" s="5"/>
      <c r="J1" s="5"/>
      <c r="K1" s="17"/>
      <c r="L1" s="5"/>
      <c r="M1" s="5"/>
      <c r="N1" s="5"/>
      <c r="O1" s="5"/>
      <c r="P1" s="5"/>
      <c r="Q1" s="5"/>
      <c r="R1" s="5"/>
      <c r="S1" s="5"/>
      <c r="T1" s="5"/>
      <c r="U1" s="5"/>
      <c r="V1" s="5"/>
      <c r="W1" s="5"/>
      <c r="X1" s="5"/>
      <c r="Y1" s="5"/>
      <c r="Z1" s="5"/>
      <c r="AA1" s="5"/>
      <c r="AB1" s="5"/>
      <c r="AC1" s="5"/>
      <c r="AD1" s="5"/>
      <c r="AE1" s="5"/>
      <c r="AF1" s="5"/>
      <c r="AG1" s="5"/>
      <c r="AH1" s="5"/>
      <c r="AI1" s="5"/>
      <c r="AJ1" s="5"/>
      <c r="AK1" s="147" t="s">
        <v>131</v>
      </c>
      <c r="AL1" s="148"/>
      <c r="AM1" s="149"/>
      <c r="AN1" s="7"/>
    </row>
    <row r="2" spans="1:40" ht="19.899999999999999" customHeight="1">
      <c r="A2" s="17"/>
      <c r="B2" s="153" t="s">
        <v>101</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7"/>
    </row>
    <row r="3" spans="1:40" ht="17.100000000000001" customHeight="1">
      <c r="A3" s="20"/>
      <c r="B3" s="141" t="s">
        <v>36</v>
      </c>
      <c r="C3" s="141"/>
      <c r="D3" s="141"/>
      <c r="E3" s="141"/>
      <c r="F3" s="9"/>
      <c r="G3" s="20"/>
      <c r="H3" s="30"/>
      <c r="I3" s="9"/>
      <c r="J3" s="9"/>
      <c r="K3" s="21"/>
      <c r="L3" s="9"/>
      <c r="M3" s="9"/>
      <c r="N3" s="9"/>
      <c r="O3" s="9"/>
      <c r="P3" s="9"/>
      <c r="Q3" s="9"/>
      <c r="R3" s="9"/>
      <c r="S3" s="9"/>
      <c r="T3" s="9"/>
      <c r="U3" s="9"/>
      <c r="V3" s="9"/>
      <c r="W3" s="9"/>
      <c r="X3" s="9"/>
      <c r="Y3" s="9"/>
      <c r="Z3" s="9"/>
      <c r="AA3" s="9"/>
      <c r="AB3" s="9"/>
      <c r="AC3" s="9"/>
      <c r="AD3" s="9"/>
      <c r="AE3" s="9"/>
      <c r="AF3" s="9"/>
      <c r="AG3" s="150" t="s">
        <v>37</v>
      </c>
      <c r="AH3" s="151"/>
      <c r="AI3" s="151"/>
      <c r="AJ3" s="151"/>
      <c r="AK3" s="151"/>
      <c r="AL3" s="151"/>
      <c r="AM3" s="152"/>
      <c r="AN3" s="11"/>
    </row>
    <row r="4" spans="1:40" s="56" customFormat="1" ht="49.5" customHeight="1">
      <c r="A4" s="54"/>
      <c r="B4" s="142" t="s">
        <v>40</v>
      </c>
      <c r="C4" s="142"/>
      <c r="D4" s="142"/>
      <c r="E4" s="142"/>
      <c r="F4" s="142" t="s">
        <v>79</v>
      </c>
      <c r="G4" s="142" t="s">
        <v>80</v>
      </c>
      <c r="H4" s="142"/>
      <c r="I4" s="142"/>
      <c r="J4" s="142"/>
      <c r="K4" s="142"/>
      <c r="L4" s="142"/>
      <c r="M4" s="142"/>
      <c r="N4" s="142"/>
      <c r="O4" s="142"/>
      <c r="P4" s="142"/>
      <c r="Q4" s="142" t="s">
        <v>81</v>
      </c>
      <c r="R4" s="142"/>
      <c r="S4" s="142"/>
      <c r="T4" s="142"/>
      <c r="U4" s="142"/>
      <c r="V4" s="142"/>
      <c r="W4" s="142"/>
      <c r="X4" s="142"/>
      <c r="Y4" s="142"/>
      <c r="Z4" s="142"/>
      <c r="AA4" s="142" t="s">
        <v>82</v>
      </c>
      <c r="AB4" s="142"/>
      <c r="AC4" s="142"/>
      <c r="AD4" s="142"/>
      <c r="AE4" s="142"/>
      <c r="AF4" s="142"/>
      <c r="AG4" s="142"/>
      <c r="AH4" s="142"/>
      <c r="AI4" s="142"/>
      <c r="AJ4" s="142"/>
      <c r="AK4" s="142"/>
      <c r="AL4" s="142"/>
      <c r="AM4" s="142"/>
      <c r="AN4" s="55"/>
    </row>
    <row r="5" spans="1:40" s="56" customFormat="1" ht="49.5" customHeight="1">
      <c r="A5" s="54"/>
      <c r="B5" s="142" t="s">
        <v>68</v>
      </c>
      <c r="C5" s="142"/>
      <c r="D5" s="142" t="s">
        <v>60</v>
      </c>
      <c r="E5" s="142" t="s">
        <v>61</v>
      </c>
      <c r="F5" s="142"/>
      <c r="G5" s="142" t="s">
        <v>49</v>
      </c>
      <c r="H5" s="142" t="s">
        <v>83</v>
      </c>
      <c r="I5" s="142"/>
      <c r="J5" s="142"/>
      <c r="K5" s="142" t="s">
        <v>84</v>
      </c>
      <c r="L5" s="142"/>
      <c r="M5" s="142"/>
      <c r="N5" s="142" t="s">
        <v>85</v>
      </c>
      <c r="O5" s="142"/>
      <c r="P5" s="142"/>
      <c r="Q5" s="142" t="s">
        <v>49</v>
      </c>
      <c r="R5" s="142" t="s">
        <v>83</v>
      </c>
      <c r="S5" s="142"/>
      <c r="T5" s="142"/>
      <c r="U5" s="142" t="s">
        <v>84</v>
      </c>
      <c r="V5" s="142"/>
      <c r="W5" s="142"/>
      <c r="X5" s="142" t="s">
        <v>85</v>
      </c>
      <c r="Y5" s="142"/>
      <c r="Z5" s="142"/>
      <c r="AA5" s="142" t="s">
        <v>49</v>
      </c>
      <c r="AB5" s="142" t="s">
        <v>83</v>
      </c>
      <c r="AC5" s="142"/>
      <c r="AD5" s="142"/>
      <c r="AE5" s="142" t="s">
        <v>84</v>
      </c>
      <c r="AF5" s="142"/>
      <c r="AG5" s="142"/>
      <c r="AH5" s="142" t="s">
        <v>85</v>
      </c>
      <c r="AI5" s="142"/>
      <c r="AJ5" s="142"/>
      <c r="AK5" s="142" t="s">
        <v>86</v>
      </c>
      <c r="AL5" s="142"/>
      <c r="AM5" s="142"/>
      <c r="AN5" s="55"/>
    </row>
    <row r="6" spans="1:40" s="56" customFormat="1" ht="90.75" customHeight="1">
      <c r="A6" s="57"/>
      <c r="B6" s="58" t="s">
        <v>69</v>
      </c>
      <c r="C6" s="58" t="s">
        <v>70</v>
      </c>
      <c r="D6" s="142"/>
      <c r="E6" s="142"/>
      <c r="F6" s="142"/>
      <c r="G6" s="142"/>
      <c r="H6" s="58" t="s">
        <v>87</v>
      </c>
      <c r="I6" s="58" t="s">
        <v>64</v>
      </c>
      <c r="J6" s="58" t="s">
        <v>65</v>
      </c>
      <c r="K6" s="58" t="s">
        <v>87</v>
      </c>
      <c r="L6" s="58" t="s">
        <v>64</v>
      </c>
      <c r="M6" s="58" t="s">
        <v>65</v>
      </c>
      <c r="N6" s="58" t="s">
        <v>87</v>
      </c>
      <c r="O6" s="58" t="s">
        <v>64</v>
      </c>
      <c r="P6" s="58" t="s">
        <v>65</v>
      </c>
      <c r="Q6" s="142"/>
      <c r="R6" s="58" t="s">
        <v>87</v>
      </c>
      <c r="S6" s="58" t="s">
        <v>64</v>
      </c>
      <c r="T6" s="58" t="s">
        <v>65</v>
      </c>
      <c r="U6" s="58" t="s">
        <v>87</v>
      </c>
      <c r="V6" s="58" t="s">
        <v>64</v>
      </c>
      <c r="W6" s="58" t="s">
        <v>65</v>
      </c>
      <c r="X6" s="58" t="s">
        <v>87</v>
      </c>
      <c r="Y6" s="58" t="s">
        <v>64</v>
      </c>
      <c r="Z6" s="58" t="s">
        <v>65</v>
      </c>
      <c r="AA6" s="142"/>
      <c r="AB6" s="58" t="s">
        <v>87</v>
      </c>
      <c r="AC6" s="58" t="s">
        <v>64</v>
      </c>
      <c r="AD6" s="58" t="s">
        <v>65</v>
      </c>
      <c r="AE6" s="58" t="s">
        <v>87</v>
      </c>
      <c r="AF6" s="58" t="s">
        <v>64</v>
      </c>
      <c r="AG6" s="58" t="s">
        <v>65</v>
      </c>
      <c r="AH6" s="58" t="s">
        <v>87</v>
      </c>
      <c r="AI6" s="58" t="s">
        <v>64</v>
      </c>
      <c r="AJ6" s="58" t="s">
        <v>65</v>
      </c>
      <c r="AK6" s="58" t="s">
        <v>87</v>
      </c>
      <c r="AL6" s="58" t="s">
        <v>64</v>
      </c>
      <c r="AM6" s="58" t="s">
        <v>65</v>
      </c>
      <c r="AN6" s="55"/>
    </row>
    <row r="7" spans="1:40" ht="35.25" customHeight="1">
      <c r="A7" s="13"/>
      <c r="B7" s="35"/>
      <c r="C7" s="35"/>
      <c r="D7" s="35"/>
      <c r="E7" s="39" t="s">
        <v>116</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12"/>
    </row>
    <row r="8" spans="1:40" ht="35.25" customHeight="1">
      <c r="A8" s="13"/>
      <c r="B8" s="118" t="s">
        <v>0</v>
      </c>
      <c r="C8" s="118" t="s">
        <v>0</v>
      </c>
      <c r="D8" s="120" t="s">
        <v>233</v>
      </c>
      <c r="E8" s="116" t="s">
        <v>234</v>
      </c>
      <c r="F8" s="33">
        <f>H8</f>
        <v>736.89</v>
      </c>
      <c r="G8" s="33">
        <f>H8</f>
        <v>736.89</v>
      </c>
      <c r="H8" s="33">
        <f>I8+J8</f>
        <v>736.89</v>
      </c>
      <c r="I8" s="33">
        <f>I9+I22+I39</f>
        <v>576.89</v>
      </c>
      <c r="J8" s="33">
        <f>J22+J43</f>
        <v>160</v>
      </c>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12"/>
    </row>
    <row r="9" spans="1:40" ht="35.25" customHeight="1">
      <c r="A9" s="13"/>
      <c r="B9" s="117" t="s">
        <v>235</v>
      </c>
      <c r="C9" s="117"/>
      <c r="D9" s="116"/>
      <c r="E9" s="119" t="s">
        <v>236</v>
      </c>
      <c r="F9" s="32"/>
      <c r="G9" s="32"/>
      <c r="H9" s="32"/>
      <c r="I9" s="33">
        <v>498.13</v>
      </c>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12"/>
    </row>
    <row r="10" spans="1:40" ht="35.25" customHeight="1">
      <c r="A10" s="71"/>
      <c r="B10" s="117"/>
      <c r="C10" s="117" t="s">
        <v>183</v>
      </c>
      <c r="D10" s="116"/>
      <c r="E10" s="119" t="s">
        <v>237</v>
      </c>
      <c r="F10" s="32"/>
      <c r="G10" s="32"/>
      <c r="H10" s="32"/>
      <c r="I10" s="32">
        <v>121.72</v>
      </c>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12"/>
    </row>
    <row r="11" spans="1:40" ht="35.25" customHeight="1">
      <c r="A11" s="71"/>
      <c r="B11" s="117"/>
      <c r="C11" s="117" t="s">
        <v>204</v>
      </c>
      <c r="D11" s="116"/>
      <c r="E11" s="119" t="s">
        <v>238</v>
      </c>
      <c r="F11" s="32"/>
      <c r="G11" s="32"/>
      <c r="H11" s="32"/>
      <c r="I11" s="32">
        <v>68.900000000000006</v>
      </c>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12"/>
    </row>
    <row r="12" spans="1:40" ht="35.25" customHeight="1">
      <c r="A12" s="71"/>
      <c r="B12" s="117"/>
      <c r="C12" s="117" t="s">
        <v>206</v>
      </c>
      <c r="D12" s="116"/>
      <c r="E12" s="119" t="s">
        <v>239</v>
      </c>
      <c r="F12" s="32"/>
      <c r="G12" s="32"/>
      <c r="H12" s="32"/>
      <c r="I12" s="32">
        <v>120.1</v>
      </c>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12"/>
    </row>
    <row r="13" spans="1:40" ht="35.25" customHeight="1">
      <c r="A13" s="71"/>
      <c r="B13" s="117"/>
      <c r="C13" s="117" t="s">
        <v>240</v>
      </c>
      <c r="D13" s="116"/>
      <c r="E13" s="119" t="s">
        <v>241</v>
      </c>
      <c r="F13" s="32"/>
      <c r="G13" s="32"/>
      <c r="H13" s="32"/>
      <c r="I13" s="32">
        <v>20.8</v>
      </c>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12"/>
    </row>
    <row r="14" spans="1:40" ht="35.25" customHeight="1">
      <c r="A14" s="71"/>
      <c r="B14" s="117"/>
      <c r="C14" s="117" t="s">
        <v>181</v>
      </c>
      <c r="D14" s="116"/>
      <c r="E14" s="119" t="s">
        <v>242</v>
      </c>
      <c r="F14" s="32"/>
      <c r="G14" s="32"/>
      <c r="H14" s="32"/>
      <c r="I14" s="32">
        <v>53.04</v>
      </c>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12"/>
    </row>
    <row r="15" spans="1:40" ht="35.25" customHeight="1">
      <c r="A15" s="71"/>
      <c r="B15" s="117"/>
      <c r="C15" s="117" t="s">
        <v>243</v>
      </c>
      <c r="D15" s="116"/>
      <c r="E15" s="119" t="s">
        <v>244</v>
      </c>
      <c r="F15" s="32"/>
      <c r="G15" s="32"/>
      <c r="H15" s="32"/>
      <c r="I15" s="32">
        <v>26.52</v>
      </c>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12"/>
    </row>
    <row r="16" spans="1:40" ht="35.25" customHeight="1">
      <c r="A16" s="71"/>
      <c r="B16" s="117"/>
      <c r="C16" s="117" t="s">
        <v>245</v>
      </c>
      <c r="D16" s="116"/>
      <c r="E16" s="119" t="s">
        <v>246</v>
      </c>
      <c r="F16" s="32"/>
      <c r="G16" s="32"/>
      <c r="H16" s="32"/>
      <c r="I16" s="32">
        <v>15.74</v>
      </c>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12"/>
    </row>
    <row r="17" spans="1:40" ht="35.25" customHeight="1">
      <c r="A17" s="71"/>
      <c r="B17" s="117"/>
      <c r="C17" s="117">
        <v>11</v>
      </c>
      <c r="D17" s="116"/>
      <c r="E17" s="119" t="s">
        <v>247</v>
      </c>
      <c r="F17" s="32"/>
      <c r="G17" s="32"/>
      <c r="H17" s="32"/>
      <c r="I17" s="32">
        <v>4.8</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12"/>
    </row>
    <row r="18" spans="1:40" ht="35.25" customHeight="1">
      <c r="A18" s="71"/>
      <c r="B18" s="117"/>
      <c r="C18" s="117" t="s">
        <v>248</v>
      </c>
      <c r="D18" s="116"/>
      <c r="E18" s="119" t="s">
        <v>249</v>
      </c>
      <c r="F18" s="32"/>
      <c r="G18" s="32"/>
      <c r="H18" s="32"/>
      <c r="I18" s="32">
        <v>1.05</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12"/>
    </row>
    <row r="19" spans="1:40" ht="35.25" customHeight="1">
      <c r="A19" s="71"/>
      <c r="B19" s="117"/>
      <c r="C19" s="117" t="s">
        <v>250</v>
      </c>
      <c r="D19" s="116"/>
      <c r="E19" s="119" t="s">
        <v>212</v>
      </c>
      <c r="F19" s="32"/>
      <c r="G19" s="32"/>
      <c r="H19" s="32"/>
      <c r="I19" s="32">
        <v>44.4</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12"/>
    </row>
    <row r="20" spans="1:40" ht="35.25" customHeight="1">
      <c r="A20" s="71"/>
      <c r="B20" s="117"/>
      <c r="C20" s="117" t="s">
        <v>251</v>
      </c>
      <c r="D20" s="116"/>
      <c r="E20" s="119" t="s">
        <v>252</v>
      </c>
      <c r="F20" s="32"/>
      <c r="G20" s="32"/>
      <c r="H20" s="32"/>
      <c r="I20" s="32">
        <v>5.0599999999999996</v>
      </c>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12"/>
    </row>
    <row r="21" spans="1:40" ht="35.25" customHeight="1">
      <c r="A21" s="71"/>
      <c r="B21" s="117"/>
      <c r="C21" s="117" t="s">
        <v>197</v>
      </c>
      <c r="D21" s="116"/>
      <c r="E21" s="119" t="s">
        <v>253</v>
      </c>
      <c r="F21" s="32"/>
      <c r="G21" s="32"/>
      <c r="H21" s="32"/>
      <c r="I21" s="32">
        <v>16</v>
      </c>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12"/>
    </row>
    <row r="22" spans="1:40" ht="35.25" customHeight="1">
      <c r="A22" s="71"/>
      <c r="B22" s="117" t="s">
        <v>254</v>
      </c>
      <c r="C22" s="117"/>
      <c r="D22" s="116"/>
      <c r="E22" s="119" t="s">
        <v>255</v>
      </c>
      <c r="F22" s="32"/>
      <c r="G22" s="32"/>
      <c r="H22" s="32"/>
      <c r="I22" s="33">
        <v>74.19</v>
      </c>
      <c r="J22" s="33">
        <v>153.6</v>
      </c>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12"/>
    </row>
    <row r="23" spans="1:40" ht="35.25" customHeight="1">
      <c r="A23" s="71"/>
      <c r="B23" s="117"/>
      <c r="C23" s="117" t="s">
        <v>183</v>
      </c>
      <c r="D23" s="116"/>
      <c r="E23" s="119" t="s">
        <v>256</v>
      </c>
      <c r="F23" s="32"/>
      <c r="G23" s="32"/>
      <c r="H23" s="32"/>
      <c r="I23" s="32">
        <v>6.1</v>
      </c>
      <c r="J23" s="32">
        <v>9.3000000000000007</v>
      </c>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12"/>
    </row>
    <row r="24" spans="1:40" ht="35.25" customHeight="1">
      <c r="A24" s="71"/>
      <c r="B24" s="117"/>
      <c r="C24" s="117" t="s">
        <v>191</v>
      </c>
      <c r="D24" s="116"/>
      <c r="E24" s="119" t="s">
        <v>257</v>
      </c>
      <c r="F24" s="32"/>
      <c r="G24" s="32"/>
      <c r="H24" s="32"/>
      <c r="I24" s="32">
        <v>0.2</v>
      </c>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12"/>
    </row>
    <row r="25" spans="1:40" ht="35.25" customHeight="1">
      <c r="A25" s="71"/>
      <c r="B25" s="117"/>
      <c r="C25" s="117" t="s">
        <v>195</v>
      </c>
      <c r="D25" s="116"/>
      <c r="E25" s="119" t="s">
        <v>258</v>
      </c>
      <c r="F25" s="32"/>
      <c r="G25" s="32"/>
      <c r="H25" s="32"/>
      <c r="I25" s="32">
        <v>2.5</v>
      </c>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12"/>
    </row>
    <row r="26" spans="1:40" ht="35.25" customHeight="1">
      <c r="A26" s="71"/>
      <c r="B26" s="117"/>
      <c r="C26" s="117" t="s">
        <v>240</v>
      </c>
      <c r="D26" s="116"/>
      <c r="E26" s="119" t="s">
        <v>259</v>
      </c>
      <c r="F26" s="32"/>
      <c r="G26" s="32"/>
      <c r="H26" s="32"/>
      <c r="I26" s="32"/>
      <c r="J26" s="32">
        <v>7.8</v>
      </c>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12"/>
    </row>
    <row r="27" spans="1:40" ht="35.25" customHeight="1">
      <c r="A27" s="71"/>
      <c r="B27" s="117"/>
      <c r="C27" s="117" t="s">
        <v>243</v>
      </c>
      <c r="D27" s="116"/>
      <c r="E27" s="119" t="s">
        <v>260</v>
      </c>
      <c r="F27" s="32"/>
      <c r="G27" s="32"/>
      <c r="H27" s="32"/>
      <c r="I27" s="32">
        <v>4</v>
      </c>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12"/>
    </row>
    <row r="28" spans="1:40" ht="35.25" customHeight="1">
      <c r="A28" s="71"/>
      <c r="B28" s="117"/>
      <c r="C28" s="117" t="s">
        <v>201</v>
      </c>
      <c r="D28" s="116"/>
      <c r="E28" s="119" t="s">
        <v>261</v>
      </c>
      <c r="F28" s="32"/>
      <c r="G28" s="32"/>
      <c r="H28" s="32"/>
      <c r="I28" s="32">
        <v>17.399999999999999</v>
      </c>
      <c r="J28" s="32">
        <v>30</v>
      </c>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12"/>
    </row>
    <row r="29" spans="1:40" ht="35.25" customHeight="1">
      <c r="A29" s="71"/>
      <c r="B29" s="117"/>
      <c r="C29" s="117" t="s">
        <v>251</v>
      </c>
      <c r="D29" s="116"/>
      <c r="E29" s="119" t="s">
        <v>262</v>
      </c>
      <c r="F29" s="32"/>
      <c r="G29" s="32"/>
      <c r="H29" s="32"/>
      <c r="I29" s="32"/>
      <c r="J29" s="32">
        <v>1.2</v>
      </c>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12"/>
    </row>
    <row r="30" spans="1:40" ht="35.25" customHeight="1">
      <c r="A30" s="71"/>
      <c r="B30" s="117"/>
      <c r="C30" s="117" t="s">
        <v>263</v>
      </c>
      <c r="D30" s="116"/>
      <c r="E30" s="119" t="s">
        <v>264</v>
      </c>
      <c r="F30" s="32"/>
      <c r="G30" s="32"/>
      <c r="H30" s="32"/>
      <c r="I30" s="32">
        <v>0.5</v>
      </c>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12"/>
    </row>
    <row r="31" spans="1:40" ht="35.25" customHeight="1">
      <c r="A31" s="71"/>
      <c r="B31" s="117"/>
      <c r="C31" s="117" t="s">
        <v>265</v>
      </c>
      <c r="D31" s="116"/>
      <c r="E31" s="119" t="s">
        <v>266</v>
      </c>
      <c r="F31" s="32"/>
      <c r="G31" s="32"/>
      <c r="H31" s="32"/>
      <c r="I31" s="32"/>
      <c r="J31" s="32">
        <v>8</v>
      </c>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12"/>
    </row>
    <row r="32" spans="1:40" ht="35.25" customHeight="1">
      <c r="A32" s="71"/>
      <c r="B32" s="117"/>
      <c r="C32" s="117" t="s">
        <v>267</v>
      </c>
      <c r="D32" s="116"/>
      <c r="E32" s="119" t="s">
        <v>268</v>
      </c>
      <c r="F32" s="32"/>
      <c r="G32" s="32"/>
      <c r="H32" s="32"/>
      <c r="I32" s="32">
        <v>1.5</v>
      </c>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12"/>
    </row>
    <row r="33" spans="1:40" ht="35.25" customHeight="1">
      <c r="A33" s="71"/>
      <c r="B33" s="117"/>
      <c r="C33" s="117" t="s">
        <v>269</v>
      </c>
      <c r="D33" s="116"/>
      <c r="E33" s="119" t="s">
        <v>270</v>
      </c>
      <c r="F33" s="32"/>
      <c r="G33" s="32"/>
      <c r="H33" s="32"/>
      <c r="I33" s="32">
        <v>3</v>
      </c>
      <c r="J33" s="32">
        <v>34</v>
      </c>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12"/>
    </row>
    <row r="34" spans="1:40" ht="35.25" customHeight="1">
      <c r="A34" s="71"/>
      <c r="B34" s="117"/>
      <c r="C34" s="117">
        <v>27</v>
      </c>
      <c r="D34" s="116"/>
      <c r="E34" s="119" t="s">
        <v>290</v>
      </c>
      <c r="F34" s="32"/>
      <c r="G34" s="32"/>
      <c r="H34" s="32"/>
      <c r="I34" s="32"/>
      <c r="J34" s="32">
        <v>51</v>
      </c>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12"/>
    </row>
    <row r="35" spans="1:40" ht="35.25" customHeight="1">
      <c r="A35" s="71"/>
      <c r="B35" s="117"/>
      <c r="C35" s="117">
        <v>28</v>
      </c>
      <c r="D35" s="116"/>
      <c r="E35" s="119" t="s">
        <v>289</v>
      </c>
      <c r="F35" s="32"/>
      <c r="G35" s="32"/>
      <c r="H35" s="32"/>
      <c r="I35" s="32">
        <v>13.28</v>
      </c>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12"/>
    </row>
    <row r="36" spans="1:40" ht="35.25" customHeight="1">
      <c r="A36" s="71"/>
      <c r="B36" s="117"/>
      <c r="C36" s="117" t="s">
        <v>271</v>
      </c>
      <c r="D36" s="116"/>
      <c r="E36" s="119" t="s">
        <v>272</v>
      </c>
      <c r="F36" s="32"/>
      <c r="G36" s="32"/>
      <c r="H36" s="32"/>
      <c r="I36" s="32">
        <v>3.04</v>
      </c>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12"/>
    </row>
    <row r="37" spans="1:40" ht="35.25" customHeight="1">
      <c r="A37" s="71"/>
      <c r="B37" s="117"/>
      <c r="C37" s="117" t="s">
        <v>273</v>
      </c>
      <c r="D37" s="116"/>
      <c r="E37" s="119" t="s">
        <v>274</v>
      </c>
      <c r="F37" s="32"/>
      <c r="G37" s="32"/>
      <c r="H37" s="32"/>
      <c r="I37" s="32">
        <v>15.41</v>
      </c>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12"/>
    </row>
    <row r="38" spans="1:40" ht="35.25" customHeight="1">
      <c r="A38" s="71"/>
      <c r="B38" s="117"/>
      <c r="C38" s="117" t="s">
        <v>197</v>
      </c>
      <c r="D38" s="116"/>
      <c r="E38" s="119" t="s">
        <v>275</v>
      </c>
      <c r="F38" s="32"/>
      <c r="G38" s="32"/>
      <c r="H38" s="32"/>
      <c r="I38" s="32">
        <v>7.26</v>
      </c>
      <c r="J38" s="32">
        <v>12.3</v>
      </c>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12"/>
    </row>
    <row r="39" spans="1:40" ht="35.25" customHeight="1">
      <c r="A39" s="71"/>
      <c r="B39" s="117" t="s">
        <v>276</v>
      </c>
      <c r="C39" s="117"/>
      <c r="D39" s="116"/>
      <c r="E39" s="119" t="s">
        <v>277</v>
      </c>
      <c r="F39" s="32"/>
      <c r="G39" s="32"/>
      <c r="H39" s="32"/>
      <c r="I39" s="33">
        <v>4.57</v>
      </c>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12"/>
    </row>
    <row r="40" spans="1:40" ht="35.25" customHeight="1">
      <c r="A40" s="71"/>
      <c r="B40" s="117"/>
      <c r="C40" s="117" t="s">
        <v>191</v>
      </c>
      <c r="D40" s="116"/>
      <c r="E40" s="119" t="s">
        <v>278</v>
      </c>
      <c r="F40" s="32"/>
      <c r="G40" s="32"/>
      <c r="H40" s="32"/>
      <c r="I40" s="32">
        <v>0.41</v>
      </c>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12"/>
    </row>
    <row r="41" spans="1:40" ht="35.25" customHeight="1">
      <c r="A41" s="71"/>
      <c r="B41" s="117"/>
      <c r="C41" s="117" t="s">
        <v>240</v>
      </c>
      <c r="D41" s="116"/>
      <c r="E41" s="119" t="s">
        <v>279</v>
      </c>
      <c r="F41" s="32"/>
      <c r="G41" s="32"/>
      <c r="H41" s="32"/>
      <c r="I41" s="32">
        <v>4.13</v>
      </c>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12"/>
    </row>
    <row r="42" spans="1:40" ht="35.25" customHeight="1">
      <c r="A42" s="71"/>
      <c r="B42" s="117"/>
      <c r="C42" s="117" t="s">
        <v>243</v>
      </c>
      <c r="D42" s="116"/>
      <c r="E42" s="119" t="s">
        <v>280</v>
      </c>
      <c r="F42" s="32"/>
      <c r="G42" s="32"/>
      <c r="H42" s="32"/>
      <c r="I42" s="32">
        <v>0.03</v>
      </c>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12"/>
    </row>
    <row r="43" spans="1:40" ht="35.25" customHeight="1">
      <c r="A43" s="71"/>
      <c r="B43" s="117" t="s">
        <v>281</v>
      </c>
      <c r="C43" s="117"/>
      <c r="D43" s="116"/>
      <c r="E43" s="119" t="s">
        <v>282</v>
      </c>
      <c r="F43" s="32"/>
      <c r="G43" s="32"/>
      <c r="H43" s="32"/>
      <c r="I43" s="32"/>
      <c r="J43" s="33">
        <v>6.4</v>
      </c>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12"/>
    </row>
    <row r="44" spans="1:40" ht="35.25" customHeight="1">
      <c r="A44" s="71"/>
      <c r="B44" s="117"/>
      <c r="C44" s="117" t="s">
        <v>204</v>
      </c>
      <c r="D44" s="116"/>
      <c r="E44" s="119" t="s">
        <v>283</v>
      </c>
      <c r="F44" s="32"/>
      <c r="G44" s="32"/>
      <c r="H44" s="32"/>
      <c r="I44" s="32"/>
      <c r="J44" s="32">
        <v>6.4</v>
      </c>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12"/>
    </row>
  </sheetData>
  <mergeCells count="26">
    <mergeCell ref="AK1:AM1"/>
    <mergeCell ref="AG3:AM3"/>
    <mergeCell ref="B1:C1"/>
    <mergeCell ref="B2:AM2"/>
    <mergeCell ref="B3:E3"/>
    <mergeCell ref="B4:E4"/>
    <mergeCell ref="F4:F6"/>
    <mergeCell ref="G4:P4"/>
    <mergeCell ref="Q4:Z4"/>
    <mergeCell ref="AA4:AM4"/>
    <mergeCell ref="B5:C5"/>
    <mergeCell ref="D5:D6"/>
    <mergeCell ref="E5:E6"/>
    <mergeCell ref="G5:G6"/>
    <mergeCell ref="H5:J5"/>
    <mergeCell ref="K5:M5"/>
    <mergeCell ref="N5:P5"/>
    <mergeCell ref="AB5:AD5"/>
    <mergeCell ref="AE5:AG5"/>
    <mergeCell ref="AH5:AJ5"/>
    <mergeCell ref="AK5:AM5"/>
    <mergeCell ref="Q5:Q6"/>
    <mergeCell ref="R5:T5"/>
    <mergeCell ref="U5:W5"/>
    <mergeCell ref="X5:Z5"/>
    <mergeCell ref="AA5:AA6"/>
  </mergeCells>
  <phoneticPr fontId="15" type="noConversion"/>
  <printOptions horizontalCentered="1"/>
  <pageMargins left="0.35433070866141736" right="0.35433070866141736" top="0.78740157480314965" bottom="0.27559055118110237" header="0" footer="0"/>
  <pageSetup paperSize="9" scale="75" orientation="landscape" r:id="rId1"/>
</worksheet>
</file>

<file path=xl/worksheets/sheet7.xml><?xml version="1.0" encoding="utf-8"?>
<worksheet xmlns="http://schemas.openxmlformats.org/spreadsheetml/2006/main" xmlns:r="http://schemas.openxmlformats.org/officeDocument/2006/relationships">
  <dimension ref="A1:J28"/>
  <sheetViews>
    <sheetView workbookViewId="0">
      <pane ySplit="6" topLeftCell="A13" activePane="bottomLeft" state="frozen"/>
      <selection activeCell="F18" sqref="F18"/>
      <selection pane="bottomLeft" activeCell="G10" sqref="G10:G12"/>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17"/>
      <c r="B1" s="143"/>
      <c r="C1" s="143"/>
      <c r="D1" s="143"/>
      <c r="E1" s="5"/>
      <c r="F1" s="5"/>
      <c r="G1" s="154" t="s">
        <v>132</v>
      </c>
      <c r="H1" s="154"/>
      <c r="I1" s="154"/>
      <c r="J1" s="25"/>
    </row>
    <row r="2" spans="1:10" ht="19.899999999999999" customHeight="1">
      <c r="A2" s="17"/>
      <c r="B2" s="153" t="s">
        <v>102</v>
      </c>
      <c r="C2" s="140"/>
      <c r="D2" s="140"/>
      <c r="E2" s="140"/>
      <c r="F2" s="140"/>
      <c r="G2" s="140"/>
      <c r="H2" s="140"/>
      <c r="I2" s="140"/>
      <c r="J2" s="25" t="s">
        <v>35</v>
      </c>
    </row>
    <row r="3" spans="1:10" ht="17.100000000000001" customHeight="1">
      <c r="A3" s="20"/>
      <c r="B3" s="141" t="s">
        <v>36</v>
      </c>
      <c r="C3" s="141"/>
      <c r="D3" s="141"/>
      <c r="E3" s="141"/>
      <c r="F3" s="141"/>
      <c r="G3" s="20"/>
      <c r="H3" s="9"/>
      <c r="I3" s="30" t="s">
        <v>37</v>
      </c>
      <c r="J3" s="25"/>
    </row>
    <row r="4" spans="1:10" s="45" customFormat="1" ht="21.4" customHeight="1">
      <c r="A4" s="59"/>
      <c r="B4" s="144" t="s">
        <v>40</v>
      </c>
      <c r="C4" s="144"/>
      <c r="D4" s="144"/>
      <c r="E4" s="144"/>
      <c r="F4" s="144"/>
      <c r="G4" s="144" t="s">
        <v>49</v>
      </c>
      <c r="H4" s="142" t="s">
        <v>88</v>
      </c>
      <c r="I4" s="142" t="s">
        <v>82</v>
      </c>
      <c r="J4" s="47"/>
    </row>
    <row r="5" spans="1:10" s="45" customFormat="1" ht="21.4" customHeight="1">
      <c r="A5" s="59"/>
      <c r="B5" s="144" t="s">
        <v>68</v>
      </c>
      <c r="C5" s="144"/>
      <c r="D5" s="144"/>
      <c r="E5" s="144" t="s">
        <v>60</v>
      </c>
      <c r="F5" s="144" t="s">
        <v>61</v>
      </c>
      <c r="G5" s="144"/>
      <c r="H5" s="142"/>
      <c r="I5" s="142"/>
      <c r="J5" s="47"/>
    </row>
    <row r="6" spans="1:10" s="45" customFormat="1" ht="21.4" customHeight="1">
      <c r="A6" s="51"/>
      <c r="B6" s="48" t="s">
        <v>69</v>
      </c>
      <c r="C6" s="48" t="s">
        <v>70</v>
      </c>
      <c r="D6" s="48" t="s">
        <v>71</v>
      </c>
      <c r="E6" s="144"/>
      <c r="F6" s="144"/>
      <c r="G6" s="144"/>
      <c r="H6" s="142"/>
      <c r="I6" s="142"/>
      <c r="J6" s="50"/>
    </row>
    <row r="7" spans="1:10" ht="19.899999999999999" customHeight="1">
      <c r="A7" s="15"/>
      <c r="B7" s="35"/>
      <c r="C7" s="35"/>
      <c r="D7" s="35"/>
      <c r="E7" s="35"/>
      <c r="F7" s="35" t="s">
        <v>62</v>
      </c>
      <c r="G7" s="33">
        <v>736.89</v>
      </c>
      <c r="H7" s="33">
        <v>736.89</v>
      </c>
      <c r="I7" s="33"/>
      <c r="J7" s="16"/>
    </row>
    <row r="8" spans="1:10" ht="19.899999999999999" customHeight="1">
      <c r="A8" s="24"/>
      <c r="B8" s="121" t="s">
        <v>179</v>
      </c>
      <c r="C8" s="121"/>
      <c r="D8" s="121"/>
      <c r="E8" s="122"/>
      <c r="F8" s="123" t="s">
        <v>180</v>
      </c>
      <c r="G8" s="32">
        <v>585.45000000000005</v>
      </c>
      <c r="H8" s="32">
        <v>585.45000000000005</v>
      </c>
      <c r="I8" s="32"/>
      <c r="J8" s="25"/>
    </row>
    <row r="9" spans="1:10" ht="19.899999999999999" customHeight="1">
      <c r="A9" s="24"/>
      <c r="B9" s="121"/>
      <c r="C9" s="121" t="s">
        <v>181</v>
      </c>
      <c r="D9" s="121"/>
      <c r="E9" s="122"/>
      <c r="F9" s="123" t="s">
        <v>182</v>
      </c>
      <c r="G9" s="32">
        <v>585.45000000000005</v>
      </c>
      <c r="H9" s="32">
        <v>585.45000000000005</v>
      </c>
      <c r="I9" s="32"/>
      <c r="J9" s="25"/>
    </row>
    <row r="10" spans="1:10" ht="19.899999999999999" customHeight="1">
      <c r="A10" s="24"/>
      <c r="B10" s="121"/>
      <c r="C10" s="121"/>
      <c r="D10" s="121" t="s">
        <v>183</v>
      </c>
      <c r="E10" s="122"/>
      <c r="F10" s="123" t="s">
        <v>184</v>
      </c>
      <c r="G10" s="32">
        <v>336.14</v>
      </c>
      <c r="H10" s="32">
        <v>336.13</v>
      </c>
      <c r="I10" s="38"/>
      <c r="J10" s="14"/>
    </row>
    <row r="11" spans="1:10" ht="19.899999999999999" customHeight="1">
      <c r="A11" s="24"/>
      <c r="B11" s="121"/>
      <c r="C11" s="121"/>
      <c r="D11" s="121" t="s">
        <v>185</v>
      </c>
      <c r="E11" s="122"/>
      <c r="F11" s="123" t="s">
        <v>186</v>
      </c>
      <c r="G11" s="32">
        <v>160</v>
      </c>
      <c r="H11" s="32">
        <v>160</v>
      </c>
      <c r="I11" s="32"/>
      <c r="J11" s="25"/>
    </row>
    <row r="12" spans="1:10" ht="19.899999999999999" customHeight="1">
      <c r="A12" s="24"/>
      <c r="B12" s="121"/>
      <c r="C12" s="121"/>
      <c r="D12" s="121" t="s">
        <v>187</v>
      </c>
      <c r="E12" s="122"/>
      <c r="F12" s="123" t="s">
        <v>188</v>
      </c>
      <c r="G12" s="32">
        <v>89.31</v>
      </c>
      <c r="H12" s="32">
        <v>89.31</v>
      </c>
      <c r="I12" s="32"/>
      <c r="J12" s="25"/>
    </row>
    <row r="13" spans="1:10" ht="19.899999999999999" customHeight="1">
      <c r="A13" s="24"/>
      <c r="B13" s="121" t="s">
        <v>189</v>
      </c>
      <c r="C13" s="121"/>
      <c r="D13" s="121"/>
      <c r="E13" s="122"/>
      <c r="F13" s="123" t="s">
        <v>190</v>
      </c>
      <c r="G13" s="32">
        <v>82.09</v>
      </c>
      <c r="H13" s="32">
        <v>82.09</v>
      </c>
      <c r="I13" s="32"/>
      <c r="J13" s="25"/>
    </row>
    <row r="14" spans="1:10" ht="19.899999999999999" customHeight="1">
      <c r="A14" s="24"/>
      <c r="B14" s="121"/>
      <c r="C14" s="121" t="s">
        <v>191</v>
      </c>
      <c r="D14" s="121"/>
      <c r="E14" s="122"/>
      <c r="F14" s="123" t="s">
        <v>192</v>
      </c>
      <c r="G14" s="32">
        <v>81.040000000000006</v>
      </c>
      <c r="H14" s="32">
        <v>81.040000000000006</v>
      </c>
      <c r="I14" s="32"/>
      <c r="J14" s="25"/>
    </row>
    <row r="15" spans="1:10" ht="19.899999999999999" customHeight="1">
      <c r="A15" s="24"/>
      <c r="B15" s="121"/>
      <c r="C15" s="121"/>
      <c r="D15" s="121" t="s">
        <v>183</v>
      </c>
      <c r="E15" s="122"/>
      <c r="F15" s="123" t="s">
        <v>193</v>
      </c>
      <c r="G15" s="32">
        <v>1.48</v>
      </c>
      <c r="H15" s="32">
        <v>1.48</v>
      </c>
      <c r="I15" s="32"/>
      <c r="J15" s="25"/>
    </row>
    <row r="16" spans="1:10" ht="19.899999999999999" customHeight="1">
      <c r="A16" s="24"/>
      <c r="B16" s="121"/>
      <c r="C16" s="121"/>
      <c r="D16" s="121" t="s">
        <v>191</v>
      </c>
      <c r="E16" s="122"/>
      <c r="F16" s="123" t="s">
        <v>194</v>
      </c>
      <c r="G16" s="32">
        <v>53.04</v>
      </c>
      <c r="H16" s="32">
        <v>53.04</v>
      </c>
      <c r="I16" s="32"/>
      <c r="J16" s="25"/>
    </row>
    <row r="17" spans="1:10" ht="19.899999999999999" customHeight="1">
      <c r="A17" s="24"/>
      <c r="B17" s="121"/>
      <c r="C17" s="121"/>
      <c r="D17" s="121" t="s">
        <v>195</v>
      </c>
      <c r="E17" s="122"/>
      <c r="F17" s="123" t="s">
        <v>196</v>
      </c>
      <c r="G17" s="32">
        <v>26.52</v>
      </c>
      <c r="H17" s="32">
        <v>26.52</v>
      </c>
      <c r="I17" s="32"/>
      <c r="J17" s="25"/>
    </row>
    <row r="18" spans="1:10" ht="19.899999999999999" customHeight="1">
      <c r="A18" s="24"/>
      <c r="B18" s="121"/>
      <c r="C18" s="121" t="s">
        <v>197</v>
      </c>
      <c r="D18" s="121"/>
      <c r="E18" s="122"/>
      <c r="F18" s="123" t="s">
        <v>198</v>
      </c>
      <c r="G18" s="32">
        <v>1.05</v>
      </c>
      <c r="H18" s="32">
        <v>1.05</v>
      </c>
      <c r="I18" s="32"/>
      <c r="J18" s="25"/>
    </row>
    <row r="19" spans="1:10" ht="19.899999999999999" customHeight="1">
      <c r="A19" s="24"/>
      <c r="B19" s="121"/>
      <c r="C19" s="121"/>
      <c r="D19" s="121" t="s">
        <v>197</v>
      </c>
      <c r="E19" s="122"/>
      <c r="F19" s="123" t="s">
        <v>198</v>
      </c>
      <c r="G19" s="32">
        <v>1.05</v>
      </c>
      <c r="H19" s="32">
        <v>1.05</v>
      </c>
      <c r="I19" s="32"/>
      <c r="J19" s="25"/>
    </row>
    <row r="20" spans="1:10" ht="19.899999999999999" customHeight="1">
      <c r="A20" s="24"/>
      <c r="B20" s="121" t="s">
        <v>199</v>
      </c>
      <c r="C20" s="121"/>
      <c r="D20" s="121"/>
      <c r="E20" s="122"/>
      <c r="F20" s="123" t="s">
        <v>200</v>
      </c>
      <c r="G20" s="32">
        <v>24.95</v>
      </c>
      <c r="H20" s="32">
        <v>24.95</v>
      </c>
      <c r="I20" s="32"/>
      <c r="J20" s="25"/>
    </row>
    <row r="21" spans="1:10" ht="19.899999999999999" customHeight="1">
      <c r="A21" s="24"/>
      <c r="B21" s="121"/>
      <c r="C21" s="121" t="s">
        <v>201</v>
      </c>
      <c r="D21" s="121"/>
      <c r="E21" s="122"/>
      <c r="F21" s="123" t="s">
        <v>202</v>
      </c>
      <c r="G21" s="32">
        <v>24.95</v>
      </c>
      <c r="H21" s="32">
        <v>24.95</v>
      </c>
      <c r="I21" s="32"/>
      <c r="J21" s="25"/>
    </row>
    <row r="22" spans="1:10" ht="19.899999999999999" customHeight="1">
      <c r="A22" s="24"/>
      <c r="B22" s="121"/>
      <c r="C22" s="121"/>
      <c r="D22" s="121" t="s">
        <v>183</v>
      </c>
      <c r="E22" s="122"/>
      <c r="F22" s="123" t="s">
        <v>203</v>
      </c>
      <c r="G22" s="32">
        <v>11.52</v>
      </c>
      <c r="H22" s="32">
        <v>11.52</v>
      </c>
      <c r="I22" s="32"/>
      <c r="J22" s="25"/>
    </row>
    <row r="23" spans="1:10" ht="19.899999999999999" customHeight="1">
      <c r="A23" s="24"/>
      <c r="B23" s="121"/>
      <c r="C23" s="121"/>
      <c r="D23" s="121" t="s">
        <v>204</v>
      </c>
      <c r="E23" s="122"/>
      <c r="F23" s="123" t="s">
        <v>205</v>
      </c>
      <c r="G23" s="32">
        <v>4.22</v>
      </c>
      <c r="H23" s="32">
        <v>4.22</v>
      </c>
      <c r="I23" s="32"/>
      <c r="J23" s="25"/>
    </row>
    <row r="24" spans="1:10" ht="19.899999999999999" customHeight="1">
      <c r="A24" s="24"/>
      <c r="B24" s="121"/>
      <c r="C24" s="121"/>
      <c r="D24" s="121" t="s">
        <v>206</v>
      </c>
      <c r="E24" s="122"/>
      <c r="F24" s="123" t="s">
        <v>207</v>
      </c>
      <c r="G24" s="32">
        <v>4.8</v>
      </c>
      <c r="H24" s="32">
        <v>4.8</v>
      </c>
      <c r="I24" s="32"/>
      <c r="J24" s="25"/>
    </row>
    <row r="25" spans="1:10" ht="19.899999999999999" customHeight="1">
      <c r="A25" s="24"/>
      <c r="B25" s="121"/>
      <c r="C25" s="121"/>
      <c r="D25" s="121">
        <v>99</v>
      </c>
      <c r="E25" s="122"/>
      <c r="F25" s="123" t="s">
        <v>208</v>
      </c>
      <c r="G25" s="32">
        <v>4.41</v>
      </c>
      <c r="H25" s="32">
        <v>4.41</v>
      </c>
      <c r="I25" s="32"/>
      <c r="J25" s="25"/>
    </row>
    <row r="26" spans="1:10" ht="19.899999999999999" customHeight="1">
      <c r="A26" s="24"/>
      <c r="B26" s="121" t="s">
        <v>209</v>
      </c>
      <c r="C26" s="121"/>
      <c r="D26" s="121"/>
      <c r="E26" s="122"/>
      <c r="F26" s="123" t="s">
        <v>210</v>
      </c>
      <c r="G26" s="32">
        <v>44.4</v>
      </c>
      <c r="H26" s="32">
        <v>44.4</v>
      </c>
      <c r="I26" s="32"/>
      <c r="J26" s="25"/>
    </row>
    <row r="27" spans="1:10" ht="19.899999999999999" customHeight="1">
      <c r="A27" s="24"/>
      <c r="B27" s="121"/>
      <c r="C27" s="121" t="s">
        <v>204</v>
      </c>
      <c r="D27" s="121"/>
      <c r="E27" s="122"/>
      <c r="F27" s="123" t="s">
        <v>211</v>
      </c>
      <c r="G27" s="32">
        <v>44.4</v>
      </c>
      <c r="H27" s="32">
        <v>44.4</v>
      </c>
      <c r="I27" s="32"/>
      <c r="J27" s="25"/>
    </row>
    <row r="28" spans="1:10" ht="19.899999999999999" customHeight="1">
      <c r="A28" s="24"/>
      <c r="B28" s="121"/>
      <c r="C28" s="121"/>
      <c r="D28" s="121" t="s">
        <v>183</v>
      </c>
      <c r="E28" s="122"/>
      <c r="F28" s="123" t="s">
        <v>212</v>
      </c>
      <c r="G28" s="32">
        <v>44.4</v>
      </c>
      <c r="H28" s="32">
        <v>44.4</v>
      </c>
      <c r="I28" s="32"/>
      <c r="J28" s="25"/>
    </row>
  </sheetData>
  <mergeCells count="11">
    <mergeCell ref="B1:D1"/>
    <mergeCell ref="G1:I1"/>
    <mergeCell ref="B2:I2"/>
    <mergeCell ref="B3:F3"/>
    <mergeCell ref="B4:F4"/>
    <mergeCell ref="G4:G6"/>
    <mergeCell ref="H4:H6"/>
    <mergeCell ref="I4:I6"/>
    <mergeCell ref="B5:D5"/>
    <mergeCell ref="E5:E6"/>
    <mergeCell ref="F5:F6"/>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I37"/>
  <sheetViews>
    <sheetView workbookViewId="0">
      <pane ySplit="6" topLeftCell="A7" activePane="bottomLeft" state="frozen"/>
      <selection activeCell="F18" sqref="F18"/>
      <selection pane="bottomLeft" activeCell="E10" sqref="E10"/>
    </sheetView>
  </sheetViews>
  <sheetFormatPr defaultColWidth="10" defaultRowHeight="13.5"/>
  <cols>
    <col min="1" max="1" width="1.5" customWidth="1"/>
    <col min="2" max="3" width="10.125" customWidth="1"/>
    <col min="4" max="4" width="16.375" customWidth="1"/>
    <col min="5" max="5" width="41" customWidth="1"/>
    <col min="6" max="8" width="16.375" customWidth="1"/>
    <col min="9" max="9" width="1.5" customWidth="1"/>
  </cols>
  <sheetData>
    <row r="1" spans="1:9" ht="14.25" customHeight="1">
      <c r="A1" s="4"/>
      <c r="B1" s="143"/>
      <c r="C1" s="143"/>
      <c r="D1" s="5"/>
      <c r="E1" s="5"/>
      <c r="F1" s="17"/>
      <c r="G1" s="17"/>
      <c r="H1" s="29" t="s">
        <v>133</v>
      </c>
      <c r="I1" s="12"/>
    </row>
    <row r="2" spans="1:9" ht="19.899999999999999" customHeight="1">
      <c r="A2" s="17"/>
      <c r="B2" s="153" t="s">
        <v>103</v>
      </c>
      <c r="C2" s="140"/>
      <c r="D2" s="140"/>
      <c r="E2" s="140"/>
      <c r="F2" s="140"/>
      <c r="G2" s="140"/>
      <c r="H2" s="140"/>
      <c r="I2" s="12"/>
    </row>
    <row r="3" spans="1:9" ht="17.100000000000001" customHeight="1">
      <c r="A3" s="20"/>
      <c r="B3" s="141" t="s">
        <v>36</v>
      </c>
      <c r="C3" s="141"/>
      <c r="D3" s="141"/>
      <c r="E3" s="141"/>
      <c r="G3" s="20"/>
      <c r="H3" s="30" t="s">
        <v>37</v>
      </c>
      <c r="I3" s="12"/>
    </row>
    <row r="4" spans="1:9" s="45" customFormat="1" ht="33" customHeight="1">
      <c r="A4" s="52"/>
      <c r="B4" s="144" t="s">
        <v>40</v>
      </c>
      <c r="C4" s="144"/>
      <c r="D4" s="144"/>
      <c r="E4" s="144"/>
      <c r="F4" s="144" t="s">
        <v>64</v>
      </c>
      <c r="G4" s="144"/>
      <c r="H4" s="144"/>
      <c r="I4" s="47"/>
    </row>
    <row r="5" spans="1:9" s="45" customFormat="1" ht="33.75" customHeight="1">
      <c r="A5" s="52"/>
      <c r="B5" s="144" t="s">
        <v>68</v>
      </c>
      <c r="C5" s="144"/>
      <c r="D5" s="144" t="s">
        <v>60</v>
      </c>
      <c r="E5" s="144" t="s">
        <v>61</v>
      </c>
      <c r="F5" s="144" t="s">
        <v>49</v>
      </c>
      <c r="G5" s="144" t="s">
        <v>89</v>
      </c>
      <c r="H5" s="144" t="s">
        <v>90</v>
      </c>
      <c r="I5" s="47"/>
    </row>
    <row r="6" spans="1:9" s="45" customFormat="1" ht="33.75" customHeight="1">
      <c r="A6" s="59"/>
      <c r="B6" s="48" t="s">
        <v>69</v>
      </c>
      <c r="C6" s="48" t="s">
        <v>70</v>
      </c>
      <c r="D6" s="144"/>
      <c r="E6" s="144"/>
      <c r="F6" s="144"/>
      <c r="G6" s="144"/>
      <c r="H6" s="144"/>
      <c r="I6" s="47"/>
    </row>
    <row r="7" spans="1:9" ht="29.25" customHeight="1">
      <c r="A7" s="13"/>
      <c r="B7" s="35"/>
      <c r="C7" s="35"/>
      <c r="D7" s="35">
        <v>322001</v>
      </c>
      <c r="E7" s="35" t="s">
        <v>62</v>
      </c>
      <c r="F7" s="33">
        <f>G7+H7</f>
        <v>576.8900000000001</v>
      </c>
      <c r="G7" s="33">
        <f>G8+G34</f>
        <v>502.70000000000005</v>
      </c>
      <c r="H7" s="33">
        <f>H21</f>
        <v>74.190000000000012</v>
      </c>
      <c r="I7" s="12"/>
    </row>
    <row r="8" spans="1:9" ht="29.25" customHeight="1">
      <c r="A8" s="13"/>
      <c r="B8" s="124" t="s">
        <v>235</v>
      </c>
      <c r="C8" s="124"/>
      <c r="D8" s="124"/>
      <c r="E8" s="125" t="s">
        <v>236</v>
      </c>
      <c r="F8" s="33"/>
      <c r="G8" s="32">
        <f>SUM(G9:G20)</f>
        <v>498.13000000000005</v>
      </c>
      <c r="H8" s="32"/>
      <c r="I8" s="12"/>
    </row>
    <row r="9" spans="1:9" ht="29.25" customHeight="1">
      <c r="A9" s="13"/>
      <c r="B9" s="124"/>
      <c r="C9" s="124" t="s">
        <v>183</v>
      </c>
      <c r="D9" s="124"/>
      <c r="E9" s="125" t="s">
        <v>237</v>
      </c>
      <c r="F9" s="33"/>
      <c r="G9" s="32">
        <v>121.72</v>
      </c>
      <c r="H9" s="32"/>
      <c r="I9" s="12"/>
    </row>
    <row r="10" spans="1:9" ht="29.25" customHeight="1">
      <c r="A10" s="71"/>
      <c r="B10" s="124"/>
      <c r="C10" s="124" t="s">
        <v>204</v>
      </c>
      <c r="D10" s="124"/>
      <c r="E10" s="125" t="s">
        <v>238</v>
      </c>
      <c r="F10" s="33"/>
      <c r="G10" s="32">
        <v>68.900000000000006</v>
      </c>
      <c r="H10" s="32"/>
      <c r="I10" s="12"/>
    </row>
    <row r="11" spans="1:9" ht="29.25" customHeight="1">
      <c r="A11" s="71"/>
      <c r="B11" s="124"/>
      <c r="C11" s="124" t="s">
        <v>206</v>
      </c>
      <c r="D11" s="124"/>
      <c r="E11" s="125" t="s">
        <v>239</v>
      </c>
      <c r="F11" s="33"/>
      <c r="G11" s="32">
        <v>120.1</v>
      </c>
      <c r="H11" s="32"/>
      <c r="I11" s="12"/>
    </row>
    <row r="12" spans="1:9" ht="29.25" customHeight="1">
      <c r="A12" s="71"/>
      <c r="B12" s="124"/>
      <c r="C12" s="124" t="s">
        <v>240</v>
      </c>
      <c r="D12" s="124"/>
      <c r="E12" s="125" t="s">
        <v>241</v>
      </c>
      <c r="F12" s="33"/>
      <c r="G12" s="32">
        <v>20.8</v>
      </c>
      <c r="H12" s="32"/>
      <c r="I12" s="12"/>
    </row>
    <row r="13" spans="1:9" ht="29.25" customHeight="1">
      <c r="A13" s="71"/>
      <c r="B13" s="124"/>
      <c r="C13" s="124" t="s">
        <v>181</v>
      </c>
      <c r="D13" s="124"/>
      <c r="E13" s="125" t="s">
        <v>242</v>
      </c>
      <c r="F13" s="33"/>
      <c r="G13" s="49">
        <v>53.04</v>
      </c>
      <c r="H13" s="49"/>
      <c r="I13" s="12"/>
    </row>
    <row r="14" spans="1:9" ht="29.25" customHeight="1">
      <c r="A14" s="71"/>
      <c r="B14" s="124"/>
      <c r="C14" s="124" t="s">
        <v>243</v>
      </c>
      <c r="D14" s="124"/>
      <c r="E14" s="125" t="s">
        <v>244</v>
      </c>
      <c r="F14" s="33"/>
      <c r="G14" s="49">
        <v>26.52</v>
      </c>
      <c r="H14" s="49"/>
      <c r="I14" s="12"/>
    </row>
    <row r="15" spans="1:9" ht="29.25" customHeight="1">
      <c r="A15" s="71"/>
      <c r="B15" s="124"/>
      <c r="C15" s="124" t="s">
        <v>245</v>
      </c>
      <c r="D15" s="124"/>
      <c r="E15" s="125" t="s">
        <v>246</v>
      </c>
      <c r="F15" s="33"/>
      <c r="G15" s="49">
        <v>15.74</v>
      </c>
      <c r="H15" s="49"/>
      <c r="I15" s="12"/>
    </row>
    <row r="16" spans="1:9" ht="29.25" customHeight="1">
      <c r="A16" s="71"/>
      <c r="B16" s="124"/>
      <c r="C16" s="124">
        <v>11</v>
      </c>
      <c r="D16" s="124"/>
      <c r="E16" s="125" t="s">
        <v>247</v>
      </c>
      <c r="F16" s="33"/>
      <c r="G16" s="49">
        <v>4.8</v>
      </c>
      <c r="H16" s="49"/>
      <c r="I16" s="12"/>
    </row>
    <row r="17" spans="1:9" ht="29.25" customHeight="1">
      <c r="A17" s="71"/>
      <c r="B17" s="124"/>
      <c r="C17" s="124" t="s">
        <v>248</v>
      </c>
      <c r="D17" s="124"/>
      <c r="E17" s="125" t="s">
        <v>249</v>
      </c>
      <c r="F17" s="33"/>
      <c r="G17" s="49">
        <v>1.05</v>
      </c>
      <c r="H17" s="49"/>
      <c r="I17" s="12"/>
    </row>
    <row r="18" spans="1:9" ht="29.25" customHeight="1">
      <c r="A18" s="71"/>
      <c r="B18" s="124"/>
      <c r="C18" s="124" t="s">
        <v>250</v>
      </c>
      <c r="D18" s="124"/>
      <c r="E18" s="125" t="s">
        <v>212</v>
      </c>
      <c r="F18" s="33"/>
      <c r="G18" s="49">
        <v>44.4</v>
      </c>
      <c r="H18" s="49"/>
      <c r="I18" s="12"/>
    </row>
    <row r="19" spans="1:9" ht="29.25" customHeight="1">
      <c r="A19" s="71"/>
      <c r="B19" s="124"/>
      <c r="C19" s="124" t="s">
        <v>251</v>
      </c>
      <c r="D19" s="124"/>
      <c r="E19" s="125" t="s">
        <v>252</v>
      </c>
      <c r="F19" s="33"/>
      <c r="G19" s="49">
        <v>5.0599999999999996</v>
      </c>
      <c r="H19" s="49"/>
      <c r="I19" s="12"/>
    </row>
    <row r="20" spans="1:9" ht="29.25" customHeight="1">
      <c r="A20" s="71"/>
      <c r="B20" s="124"/>
      <c r="C20" s="124" t="s">
        <v>197</v>
      </c>
      <c r="D20" s="124"/>
      <c r="E20" s="125" t="s">
        <v>253</v>
      </c>
      <c r="F20" s="33"/>
      <c r="G20" s="49">
        <v>16</v>
      </c>
      <c r="H20" s="49"/>
      <c r="I20" s="12"/>
    </row>
    <row r="21" spans="1:9" ht="29.25" customHeight="1">
      <c r="A21" s="71"/>
      <c r="B21" s="124" t="s">
        <v>254</v>
      </c>
      <c r="C21" s="124"/>
      <c r="D21" s="124"/>
      <c r="E21" s="125" t="s">
        <v>255</v>
      </c>
      <c r="F21" s="33"/>
      <c r="G21" s="49"/>
      <c r="H21" s="49">
        <f>SUM(H22:H33)</f>
        <v>74.190000000000012</v>
      </c>
      <c r="I21" s="12"/>
    </row>
    <row r="22" spans="1:9" ht="29.25" customHeight="1">
      <c r="A22" s="71"/>
      <c r="B22" s="124"/>
      <c r="C22" s="124" t="s">
        <v>183</v>
      </c>
      <c r="D22" s="124"/>
      <c r="E22" s="125" t="s">
        <v>256</v>
      </c>
      <c r="F22" s="33"/>
      <c r="G22" s="32"/>
      <c r="H22" s="32">
        <v>6.1</v>
      </c>
      <c r="I22" s="12"/>
    </row>
    <row r="23" spans="1:9" ht="29.25" customHeight="1">
      <c r="A23" s="71"/>
      <c r="B23" s="124"/>
      <c r="C23" s="124" t="s">
        <v>191</v>
      </c>
      <c r="D23" s="124"/>
      <c r="E23" s="125" t="s">
        <v>257</v>
      </c>
      <c r="F23" s="33"/>
      <c r="G23" s="32"/>
      <c r="H23" s="32">
        <v>0.2</v>
      </c>
      <c r="I23" s="12"/>
    </row>
    <row r="24" spans="1:9" ht="29.25" customHeight="1">
      <c r="A24" s="71"/>
      <c r="B24" s="124"/>
      <c r="C24" s="124" t="s">
        <v>195</v>
      </c>
      <c r="D24" s="124"/>
      <c r="E24" s="125" t="s">
        <v>258</v>
      </c>
      <c r="F24" s="33"/>
      <c r="G24" s="32"/>
      <c r="H24" s="32">
        <v>2.5</v>
      </c>
      <c r="I24" s="12"/>
    </row>
    <row r="25" spans="1:9" ht="29.25" customHeight="1">
      <c r="A25" s="71"/>
      <c r="B25" s="124"/>
      <c r="C25" s="124" t="s">
        <v>243</v>
      </c>
      <c r="D25" s="124"/>
      <c r="E25" s="125" t="s">
        <v>260</v>
      </c>
      <c r="F25" s="33"/>
      <c r="G25" s="32"/>
      <c r="H25" s="32">
        <v>4</v>
      </c>
      <c r="I25" s="12"/>
    </row>
    <row r="26" spans="1:9" ht="29.25" customHeight="1">
      <c r="A26" s="71"/>
      <c r="B26" s="124"/>
      <c r="C26" s="124" t="s">
        <v>201</v>
      </c>
      <c r="D26" s="124"/>
      <c r="E26" s="125" t="s">
        <v>261</v>
      </c>
      <c r="F26" s="33"/>
      <c r="G26" s="32"/>
      <c r="H26" s="32">
        <v>17.399999999999999</v>
      </c>
      <c r="I26" s="12"/>
    </row>
    <row r="27" spans="1:9" ht="29.25" customHeight="1">
      <c r="A27" s="71"/>
      <c r="B27" s="124"/>
      <c r="C27" s="124" t="s">
        <v>263</v>
      </c>
      <c r="D27" s="124"/>
      <c r="E27" s="125" t="s">
        <v>264</v>
      </c>
      <c r="F27" s="33"/>
      <c r="G27" s="32"/>
      <c r="H27" s="32">
        <v>0.5</v>
      </c>
      <c r="I27" s="12"/>
    </row>
    <row r="28" spans="1:9" ht="29.25" customHeight="1">
      <c r="A28" s="71"/>
      <c r="B28" s="124"/>
      <c r="C28" s="124" t="s">
        <v>267</v>
      </c>
      <c r="D28" s="124"/>
      <c r="E28" s="125" t="s">
        <v>268</v>
      </c>
      <c r="F28" s="33"/>
      <c r="G28" s="32"/>
      <c r="H28" s="32">
        <v>1.5</v>
      </c>
      <c r="I28" s="12"/>
    </row>
    <row r="29" spans="1:9" ht="29.25" customHeight="1">
      <c r="A29" s="71"/>
      <c r="B29" s="124"/>
      <c r="C29" s="124" t="s">
        <v>269</v>
      </c>
      <c r="D29" s="124"/>
      <c r="E29" s="125" t="s">
        <v>270</v>
      </c>
      <c r="F29" s="33"/>
      <c r="G29" s="32"/>
      <c r="H29" s="32">
        <v>3</v>
      </c>
      <c r="I29" s="12"/>
    </row>
    <row r="30" spans="1:9" ht="29.25" customHeight="1">
      <c r="A30" s="71"/>
      <c r="B30" s="124"/>
      <c r="C30" s="124">
        <v>28</v>
      </c>
      <c r="D30" s="124"/>
      <c r="E30" s="125" t="s">
        <v>289</v>
      </c>
      <c r="F30" s="33"/>
      <c r="G30" s="32"/>
      <c r="H30" s="32">
        <v>13.28</v>
      </c>
      <c r="I30" s="12"/>
    </row>
    <row r="31" spans="1:9" ht="29.25" customHeight="1">
      <c r="A31" s="71"/>
      <c r="B31" s="124"/>
      <c r="C31" s="124" t="s">
        <v>271</v>
      </c>
      <c r="D31" s="124"/>
      <c r="E31" s="125" t="s">
        <v>272</v>
      </c>
      <c r="F31" s="33"/>
      <c r="G31" s="32"/>
      <c r="H31" s="32">
        <v>3.04</v>
      </c>
      <c r="I31" s="12"/>
    </row>
    <row r="32" spans="1:9" ht="29.25" customHeight="1">
      <c r="A32" s="71"/>
      <c r="B32" s="124"/>
      <c r="C32" s="124" t="s">
        <v>273</v>
      </c>
      <c r="D32" s="124"/>
      <c r="E32" s="125" t="s">
        <v>274</v>
      </c>
      <c r="F32" s="33"/>
      <c r="G32" s="32"/>
      <c r="H32" s="32">
        <v>15.41</v>
      </c>
      <c r="I32" s="12"/>
    </row>
    <row r="33" spans="1:9" ht="29.25" customHeight="1">
      <c r="A33" s="71"/>
      <c r="B33" s="124"/>
      <c r="C33" s="124" t="s">
        <v>197</v>
      </c>
      <c r="D33" s="124"/>
      <c r="E33" s="125" t="s">
        <v>275</v>
      </c>
      <c r="F33" s="33"/>
      <c r="G33" s="32"/>
      <c r="H33" s="32">
        <v>7.26</v>
      </c>
      <c r="I33" s="12"/>
    </row>
    <row r="34" spans="1:9" ht="29.25" customHeight="1">
      <c r="A34" s="71"/>
      <c r="B34" s="124" t="s">
        <v>276</v>
      </c>
      <c r="C34" s="124"/>
      <c r="D34" s="124"/>
      <c r="E34" s="125" t="s">
        <v>277</v>
      </c>
      <c r="F34" s="33"/>
      <c r="G34" s="32">
        <f>SUM(G35:G37)</f>
        <v>4.57</v>
      </c>
      <c r="H34" s="32"/>
      <c r="I34" s="12"/>
    </row>
    <row r="35" spans="1:9" ht="29.25" customHeight="1">
      <c r="A35" s="71"/>
      <c r="B35" s="124"/>
      <c r="C35" s="124" t="s">
        <v>191</v>
      </c>
      <c r="D35" s="124"/>
      <c r="E35" s="125" t="s">
        <v>278</v>
      </c>
      <c r="F35" s="33"/>
      <c r="G35" s="32">
        <v>0.41</v>
      </c>
      <c r="H35" s="32"/>
      <c r="I35" s="12"/>
    </row>
    <row r="36" spans="1:9" ht="29.25" customHeight="1">
      <c r="A36" s="71"/>
      <c r="B36" s="124"/>
      <c r="C36" s="124" t="s">
        <v>240</v>
      </c>
      <c r="D36" s="124"/>
      <c r="E36" s="125" t="s">
        <v>279</v>
      </c>
      <c r="F36" s="33"/>
      <c r="G36" s="32">
        <v>4.13</v>
      </c>
      <c r="H36" s="32"/>
      <c r="I36" s="12"/>
    </row>
    <row r="37" spans="1:9" ht="29.25" customHeight="1">
      <c r="A37" s="71"/>
      <c r="B37" s="124"/>
      <c r="C37" s="124" t="s">
        <v>243</v>
      </c>
      <c r="D37" s="124"/>
      <c r="E37" s="125" t="s">
        <v>280</v>
      </c>
      <c r="F37" s="33"/>
      <c r="G37" s="32">
        <v>0.03</v>
      </c>
      <c r="H37" s="32"/>
      <c r="I37" s="12"/>
    </row>
  </sheetData>
  <mergeCells count="11">
    <mergeCell ref="B1:C1"/>
    <mergeCell ref="B2:H2"/>
    <mergeCell ref="B3:E3"/>
    <mergeCell ref="B4:E4"/>
    <mergeCell ref="F4:H4"/>
    <mergeCell ref="H5:H6"/>
    <mergeCell ref="B5:C5"/>
    <mergeCell ref="D5:D6"/>
    <mergeCell ref="E5:E6"/>
    <mergeCell ref="F5:F6"/>
    <mergeCell ref="G5:G6"/>
  </mergeCells>
  <phoneticPr fontId="15" type="noConversion"/>
  <printOptions horizontalCentered="1"/>
  <pageMargins left="0.23622047244094491" right="0.35433070866141736" top="0.47244094488188981" bottom="0.27559055118110237" header="0" footer="0"/>
  <pageSetup paperSize="9" scale="74" orientation="portrait" r:id="rId1"/>
</worksheet>
</file>

<file path=xl/worksheets/sheet9.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activeCell="F18" sqref="F18"/>
      <selection pane="bottomLeft" activeCell="F12" sqref="F12"/>
    </sheetView>
  </sheetViews>
  <sheetFormatPr defaultColWidth="10" defaultRowHeight="13.5"/>
  <cols>
    <col min="1" max="1" width="1.5" customWidth="1"/>
    <col min="2" max="4" width="11.75" customWidth="1"/>
    <col min="5" max="5" width="21.375" customWidth="1"/>
    <col min="6" max="6" width="44.125" customWidth="1"/>
    <col min="7" max="7" width="18.375" customWidth="1"/>
    <col min="8" max="8" width="1.5" customWidth="1"/>
    <col min="9" max="9" width="9.75" customWidth="1"/>
  </cols>
  <sheetData>
    <row r="1" spans="1:8" ht="14.25" customHeight="1">
      <c r="A1" s="17"/>
      <c r="B1" s="143"/>
      <c r="C1" s="143"/>
      <c r="D1" s="143"/>
      <c r="E1" s="5"/>
      <c r="F1" s="5"/>
      <c r="G1" s="19" t="s">
        <v>134</v>
      </c>
      <c r="H1" s="13"/>
    </row>
    <row r="2" spans="1:8" ht="19.899999999999999" customHeight="1">
      <c r="A2" s="17"/>
      <c r="B2" s="153" t="s">
        <v>104</v>
      </c>
      <c r="C2" s="140"/>
      <c r="D2" s="140"/>
      <c r="E2" s="140"/>
      <c r="F2" s="140"/>
      <c r="G2" s="140"/>
      <c r="H2" s="13" t="s">
        <v>35</v>
      </c>
    </row>
    <row r="3" spans="1:8" ht="17.100000000000001" customHeight="1">
      <c r="A3" s="20"/>
      <c r="B3" s="141" t="s">
        <v>36</v>
      </c>
      <c r="C3" s="141"/>
      <c r="D3" s="141"/>
      <c r="E3" s="141"/>
      <c r="F3" s="141"/>
      <c r="G3" s="22" t="s">
        <v>37</v>
      </c>
      <c r="H3" s="23"/>
    </row>
    <row r="4" spans="1:8" s="45" customFormat="1" ht="41.25" customHeight="1">
      <c r="A4" s="51"/>
      <c r="B4" s="144" t="s">
        <v>68</v>
      </c>
      <c r="C4" s="144"/>
      <c r="D4" s="144"/>
      <c r="E4" s="144" t="s">
        <v>60</v>
      </c>
      <c r="F4" s="144" t="s">
        <v>61</v>
      </c>
      <c r="G4" s="144" t="s">
        <v>91</v>
      </c>
      <c r="H4" s="53"/>
    </row>
    <row r="5" spans="1:8" s="45" customFormat="1" ht="41.25" customHeight="1">
      <c r="A5" s="51"/>
      <c r="B5" s="48" t="s">
        <v>69</v>
      </c>
      <c r="C5" s="48" t="s">
        <v>70</v>
      </c>
      <c r="D5" s="48" t="s">
        <v>71</v>
      </c>
      <c r="E5" s="144"/>
      <c r="F5" s="144"/>
      <c r="G5" s="144"/>
      <c r="H5" s="50"/>
    </row>
    <row r="6" spans="1:8" ht="19.899999999999999" customHeight="1">
      <c r="A6" s="15"/>
      <c r="B6" s="35"/>
      <c r="C6" s="35"/>
      <c r="D6" s="35"/>
      <c r="E6" s="35"/>
      <c r="F6" s="35" t="s">
        <v>62</v>
      </c>
      <c r="G6" s="33">
        <v>160</v>
      </c>
      <c r="H6" s="16"/>
    </row>
    <row r="7" spans="1:8" ht="19.899999999999999" customHeight="1">
      <c r="A7" s="24"/>
      <c r="B7" s="126"/>
      <c r="C7" s="126"/>
      <c r="D7" s="126"/>
      <c r="E7" s="126">
        <v>322001</v>
      </c>
      <c r="F7" s="126" t="s">
        <v>178</v>
      </c>
      <c r="G7" s="32"/>
      <c r="H7" s="25"/>
    </row>
    <row r="8" spans="1:8" ht="19.899999999999999" customHeight="1">
      <c r="A8" s="24"/>
      <c r="B8" s="126">
        <v>201</v>
      </c>
      <c r="C8" s="126" t="s">
        <v>181</v>
      </c>
      <c r="D8" s="126" t="s">
        <v>185</v>
      </c>
      <c r="E8" s="127"/>
      <c r="F8" s="128" t="s">
        <v>284</v>
      </c>
      <c r="G8" s="32">
        <v>160</v>
      </c>
      <c r="H8" s="25"/>
    </row>
    <row r="9" spans="1:8" ht="19.899999999999999" customHeight="1">
      <c r="A9" s="24"/>
      <c r="B9" s="126">
        <v>201</v>
      </c>
      <c r="C9" s="126" t="s">
        <v>181</v>
      </c>
      <c r="D9" s="126" t="s">
        <v>185</v>
      </c>
      <c r="E9" s="126"/>
      <c r="F9" s="128" t="s">
        <v>285</v>
      </c>
      <c r="G9" s="32">
        <v>5</v>
      </c>
      <c r="H9" s="25"/>
    </row>
    <row r="10" spans="1:8" ht="19.899999999999999" customHeight="1">
      <c r="A10" s="24"/>
      <c r="B10" s="126">
        <v>201</v>
      </c>
      <c r="C10" s="126" t="s">
        <v>181</v>
      </c>
      <c r="D10" s="126" t="s">
        <v>185</v>
      </c>
      <c r="E10" s="126"/>
      <c r="F10" s="128" t="s">
        <v>286</v>
      </c>
      <c r="G10" s="32">
        <v>50</v>
      </c>
      <c r="H10" s="25"/>
    </row>
    <row r="11" spans="1:8" ht="19.899999999999999" customHeight="1">
      <c r="A11" s="24"/>
      <c r="B11" s="126">
        <v>201</v>
      </c>
      <c r="C11" s="126" t="s">
        <v>181</v>
      </c>
      <c r="D11" s="126" t="s">
        <v>185</v>
      </c>
      <c r="E11" s="126"/>
      <c r="F11" s="128" t="s">
        <v>287</v>
      </c>
      <c r="G11" s="32">
        <v>40</v>
      </c>
      <c r="H11" s="25"/>
    </row>
    <row r="12" spans="1:8" ht="19.899999999999999" customHeight="1">
      <c r="A12" s="24"/>
      <c r="B12" s="126">
        <v>201</v>
      </c>
      <c r="C12" s="126" t="s">
        <v>181</v>
      </c>
      <c r="D12" s="126" t="s">
        <v>185</v>
      </c>
      <c r="E12" s="126"/>
      <c r="F12" s="128" t="s">
        <v>370</v>
      </c>
      <c r="G12" s="32">
        <v>45</v>
      </c>
      <c r="H12" s="25"/>
    </row>
    <row r="13" spans="1:8" ht="19.899999999999999" customHeight="1">
      <c r="A13" s="24"/>
      <c r="B13" s="126">
        <v>201</v>
      </c>
      <c r="C13" s="126" t="s">
        <v>181</v>
      </c>
      <c r="D13" s="126" t="s">
        <v>185</v>
      </c>
      <c r="E13" s="126"/>
      <c r="F13" s="128" t="s">
        <v>288</v>
      </c>
      <c r="G13" s="32">
        <v>20</v>
      </c>
      <c r="H13" s="25"/>
    </row>
  </sheetData>
  <mergeCells count="7">
    <mergeCell ref="B1:D1"/>
    <mergeCell ref="B2:G2"/>
    <mergeCell ref="B3:F3"/>
    <mergeCell ref="E4:E5"/>
    <mergeCell ref="F4:F5"/>
    <mergeCell ref="G4:G5"/>
    <mergeCell ref="B4:D4"/>
  </mergeCells>
  <phoneticPr fontId="15" type="noConversion"/>
  <printOptions horizontalCentered="1"/>
  <pageMargins left="0.74803149606299213" right="0.74803149606299213" top="0.47244094488188981"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vt:i4>
      </vt:variant>
    </vt:vector>
  </HeadingPairs>
  <TitlesOfParts>
    <vt:vector size="17"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lpstr>'财政拨款支出预算表（部门经济分类科目）'!Print_Area</vt:lpstr>
      <vt:lpstr>一般公共预算支出预算表!Print_Area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2025-01-08T02:22:02Z</cp:lastPrinted>
  <dcterms:created xsi:type="dcterms:W3CDTF">2024-01-03T01:13:18Z</dcterms:created>
  <dcterms:modified xsi:type="dcterms:W3CDTF">2025-01-15T07:05:06Z</dcterms:modified>
</cp:coreProperties>
</file>