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<sst xmlns="http://schemas.openxmlformats.org/spreadsheetml/2006/main" count="43" uniqueCount="34">
  <si>
    <t>绵竹市2024年第三批省级财政衔接推进乡村振兴补助资金安排计划</t>
  </si>
  <si>
    <t>单位：万元</t>
  </si>
  <si>
    <t>序号</t>
  </si>
  <si>
    <t>项目主管部门</t>
  </si>
  <si>
    <t>项目名称</t>
  </si>
  <si>
    <t>项目实施地点</t>
  </si>
  <si>
    <t>项目实施内容</t>
  </si>
  <si>
    <t>合计</t>
  </si>
  <si>
    <t>计划安排资金</t>
  </si>
  <si>
    <t>备注</t>
  </si>
  <si>
    <t>省级资金</t>
  </si>
  <si>
    <t>农业农村局</t>
  </si>
  <si>
    <t>产业强镇</t>
  </si>
  <si>
    <t>广济镇</t>
  </si>
  <si>
    <t>完善酵素园区基础设施设备、建设3个500 立方米冷藏保鲜库、建设小坛泡菜研发中心</t>
  </si>
  <si>
    <t>定向资金</t>
  </si>
  <si>
    <t>2024年小麦产业集群项目</t>
  </si>
  <si>
    <t>全市</t>
  </si>
  <si>
    <t>核心示范基地建设工程、初加工生产设施建设工程、农机装备能力提升工程、新品种试验示范工程、社会化服务体系建设工程、气象（病虫害）监测工程。</t>
  </si>
  <si>
    <t>2024年生猪产业集群项目</t>
  </si>
  <si>
    <t>重点建设养殖场智能环控系统、智能饲喂系统，提升生猪规模场饲养管理能力和疫病防控能力，以提高生猪现代化饲养水平，实现增效降本，促进我市生猪产业持续健康发展。</t>
  </si>
  <si>
    <t xml:space="preserve"> </t>
  </si>
  <si>
    <t>新市镇花园村</t>
  </si>
  <si>
    <t>广济镇三江村</t>
  </si>
  <si>
    <t>麓棠镇民乐村</t>
  </si>
  <si>
    <t>汉旺镇白溪河村</t>
  </si>
  <si>
    <t>富新镇文永村</t>
  </si>
  <si>
    <t>什地镇双瓦村</t>
  </si>
  <si>
    <t>孝德镇桐麻村</t>
  </si>
  <si>
    <t>玉泉镇永宁村</t>
  </si>
  <si>
    <t>2021年</t>
  </si>
  <si>
    <t>2022年</t>
  </si>
  <si>
    <t>2023年</t>
  </si>
  <si>
    <t>2024年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</si>
</sst>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1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3"/>
  <sheetViews>
    <sheetView tabSelected="1" zoomScale="70" zoomScaleNormal="70" workbookViewId="0">
      <selection activeCell="E23" sqref="E23"/>
    </sheetView>
  </sheetViews>
  <sheetFormatPr defaultColWidth="9" defaultRowHeight="13.5" outlineLevelCol="7"/>
  <cols>
    <col min="1" max="1" width="7.325" style="2" customWidth="1"/>
    <col min="2" max="2" width="20.125" style="2" customWidth="1"/>
    <col min="3" max="3" width="34.275" customWidth="1"/>
    <col min="4" max="4" width="32.3166666666667" customWidth="1"/>
    <col min="5" max="5" width="70.35" style="2" customWidth="1"/>
    <col min="6" max="7" width="22.1333333333333" customWidth="1"/>
    <col min="8" max="8" width="21.7833333333333" style="2" customWidth="1"/>
  </cols>
  <sheetData>
    <row r="1" ht="26.25" customHeight="1" spans="1:2">
      <c r="A1" s="3"/>
      <c r="B1" s="3"/>
    </row>
    <row r="2" ht="63.95" customHeight="1" spans="1:8">
      <c r="A2" s="4" t="s">
        <v>0</v>
      </c>
      <c r="B2" s="4"/>
      <c r="C2" s="4"/>
      <c r="D2" s="4"/>
      <c r="E2" s="4"/>
      <c r="F2" s="4"/>
      <c r="G2" s="4"/>
      <c r="H2" s="4"/>
    </row>
    <row r="3" ht="28.5" customHeight="1" spans="1:8">
      <c r="A3" s="5"/>
      <c r="B3" s="5"/>
      <c r="C3" s="5"/>
      <c r="D3" s="5"/>
      <c r="E3" s="6"/>
      <c r="F3" s="7"/>
      <c r="G3" s="7"/>
      <c r="H3" s="5" t="s">
        <v>1</v>
      </c>
    </row>
    <row r="4" ht="23" customHeight="1" spans="1:8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9" t="s">
        <v>7</v>
      </c>
      <c r="G4" s="10" t="s">
        <v>8</v>
      </c>
      <c r="H4" s="10" t="s">
        <v>9</v>
      </c>
    </row>
    <row r="5" ht="25" customHeight="1" spans="1:8">
      <c r="A5" s="11"/>
      <c r="B5" s="11"/>
      <c r="C5" s="11"/>
      <c r="D5" s="11"/>
      <c r="E5" s="12"/>
      <c r="F5" s="13"/>
      <c r="G5" s="13" t="s">
        <v>10</v>
      </c>
      <c r="H5" s="10"/>
    </row>
    <row r="6" ht="43" customHeight="1" spans="1:8">
      <c r="A6" s="14">
        <v>1</v>
      </c>
      <c r="B6" s="15" t="s">
        <v>11</v>
      </c>
      <c r="C6" s="15" t="s">
        <v>12</v>
      </c>
      <c r="D6" s="15" t="s">
        <v>13</v>
      </c>
      <c r="E6" s="15" t="s">
        <v>14</v>
      </c>
      <c r="F6" s="16">
        <f>G6+I6</f>
        <v>600</v>
      </c>
      <c r="G6" s="16">
        <v>600</v>
      </c>
      <c r="H6" s="17" t="s">
        <v>15</v>
      </c>
    </row>
    <row r="7" ht="43" customHeight="1" spans="1:8">
      <c r="A7" s="14">
        <v>2</v>
      </c>
      <c r="B7" s="15" t="s">
        <v>11</v>
      </c>
      <c r="C7" s="15" t="s">
        <v>16</v>
      </c>
      <c r="D7" s="15" t="s">
        <v>17</v>
      </c>
      <c r="E7" s="15" t="s">
        <v>18</v>
      </c>
      <c r="F7" s="16">
        <f>G7+I7</f>
        <v>510</v>
      </c>
      <c r="G7" s="16">
        <v>510</v>
      </c>
      <c r="H7" s="17" t="s">
        <v>15</v>
      </c>
    </row>
    <row r="8" ht="66" customHeight="1" spans="1:8">
      <c r="A8" s="14">
        <v>3</v>
      </c>
      <c r="B8" s="15" t="s">
        <v>11</v>
      </c>
      <c r="C8" s="15" t="s">
        <v>19</v>
      </c>
      <c r="D8" s="15" t="s">
        <v>17</v>
      </c>
      <c r="E8" s="18" t="s">
        <v>20</v>
      </c>
      <c r="F8" s="16">
        <f>G8+I8</f>
        <v>250</v>
      </c>
      <c r="G8" s="16">
        <v>250</v>
      </c>
      <c r="H8" s="17" t="s">
        <v>15</v>
      </c>
    </row>
    <row r="9" ht="42" customHeight="1" spans="1:8">
      <c r="A9" s="10" t="s">
        <v>7</v>
      </c>
      <c r="B9" s="10"/>
      <c r="C9" s="10"/>
      <c r="D9" s="17"/>
      <c r="E9" s="19"/>
      <c r="F9" s="16">
        <f>G9+I9</f>
        <v>1360</v>
      </c>
      <c r="G9" s="16">
        <f>SUM(G6:G8)</f>
        <v>1360</v>
      </c>
      <c r="H9" s="20"/>
    </row>
    <row r="10" ht="21" customHeight="1" spans="3:7">
      <c r="C10" s="2"/>
      <c r="D10" s="2"/>
      <c r="G10" t="s">
        <v>21</v>
      </c>
    </row>
    <row r="17" spans="4:4">
      <c r="D17" t="s">
        <v>21</v>
      </c>
    </row>
    <row r="23" spans="5:5">
      <c r="E23" s="2" t="s">
        <v>21</v>
      </c>
    </row>
  </sheetData>
  <mergeCells count="9">
    <mergeCell ref="A1:B1"/>
    <mergeCell ref="A2:H2"/>
    <mergeCell ref="A4:A5"/>
    <mergeCell ref="B4:B5"/>
    <mergeCell ref="C4:C5"/>
    <mergeCell ref="D4:D5"/>
    <mergeCell ref="E4:E5"/>
    <mergeCell ref="F4:F5"/>
    <mergeCell ref="H4:H5"/>
  </mergeCells>
  <pageMargins left="0.708661417322835" right="0.708661417322835" top="0.748031496062992" bottom="0.748031496062992" header="0.31496062992126" footer="0.31496062992126"/>
  <pageSetup paperSize="9" scale="5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5:K10"/>
  <sheetViews>
    <sheetView workbookViewId="0">
      <selection activeCell="O21" sqref="O21:O22"/>
    </sheetView>
  </sheetViews>
  <sheetFormatPr defaultColWidth="9" defaultRowHeight="13.5"/>
  <cols>
    <col min="3" max="3" width="17.375" customWidth="1"/>
    <col min="4" max="4" width="15.875" customWidth="1"/>
    <col min="5" max="5" width="18" customWidth="1"/>
    <col min="6" max="6" width="13.125" customWidth="1"/>
    <col min="7" max="7" width="15.375" customWidth="1"/>
    <col min="8" max="8" width="13.875" customWidth="1"/>
    <col min="9" max="9" width="17" customWidth="1"/>
    <col min="10" max="10" width="16" customWidth="1"/>
  </cols>
  <sheetData>
    <row r="5" spans="2:10">
      <c r="B5" s="1"/>
      <c r="C5" s="1" t="s">
        <v>22</v>
      </c>
      <c r="D5" s="1" t="s">
        <v>23</v>
      </c>
      <c r="E5" s="1" t="s">
        <v>24</v>
      </c>
      <c r="F5" s="1" t="s">
        <v>25</v>
      </c>
      <c r="G5" s="1" t="s">
        <v>26</v>
      </c>
      <c r="H5" s="1" t="s">
        <v>27</v>
      </c>
      <c r="I5" s="1" t="s">
        <v>28</v>
      </c>
      <c r="J5" s="1" t="s">
        <v>29</v>
      </c>
    </row>
    <row r="6" spans="2:10">
      <c r="B6" s="1" t="s">
        <v>30</v>
      </c>
      <c r="C6" s="1">
        <v>88</v>
      </c>
      <c r="D6" s="1">
        <v>88</v>
      </c>
      <c r="E6" s="1">
        <v>88</v>
      </c>
      <c r="F6" s="1">
        <v>88</v>
      </c>
      <c r="G6" s="1">
        <v>88</v>
      </c>
      <c r="H6" s="1">
        <v>88</v>
      </c>
      <c r="I6" s="1">
        <v>88</v>
      </c>
      <c r="J6" s="1">
        <v>88</v>
      </c>
    </row>
    <row r="7" spans="2:10">
      <c r="B7" s="1" t="s">
        <v>31</v>
      </c>
      <c r="C7" s="1">
        <v>190</v>
      </c>
      <c r="D7" s="1">
        <v>50</v>
      </c>
      <c r="E7" s="1">
        <v>50</v>
      </c>
      <c r="F7" s="1">
        <v>120</v>
      </c>
      <c r="G7" s="1">
        <v>290</v>
      </c>
      <c r="H7" s="1">
        <v>144</v>
      </c>
      <c r="I7" s="1">
        <v>100</v>
      </c>
      <c r="J7" s="1">
        <v>270</v>
      </c>
    </row>
    <row r="8" spans="2:10">
      <c r="B8" s="1" t="s">
        <v>32</v>
      </c>
      <c r="C8" s="1">
        <v>220</v>
      </c>
      <c r="D8" s="1">
        <v>160</v>
      </c>
      <c r="E8" s="1">
        <v>50</v>
      </c>
      <c r="F8" s="1">
        <v>120</v>
      </c>
      <c r="G8" s="1">
        <v>100</v>
      </c>
      <c r="H8" s="1">
        <v>390</v>
      </c>
      <c r="I8" s="1">
        <v>140</v>
      </c>
      <c r="J8" s="1">
        <v>285</v>
      </c>
    </row>
    <row r="9" spans="2:10">
      <c r="B9" s="1" t="s">
        <v>33</v>
      </c>
      <c r="C9" s="1">
        <v>120</v>
      </c>
      <c r="D9" s="1">
        <v>100</v>
      </c>
      <c r="E9" s="1">
        <v>30</v>
      </c>
      <c r="F9" s="1">
        <v>160</v>
      </c>
      <c r="G9" s="1">
        <v>350</v>
      </c>
      <c r="H9" s="1">
        <v>100</v>
      </c>
      <c r="I9" s="1">
        <v>146</v>
      </c>
      <c r="J9" s="1">
        <v>118</v>
      </c>
    </row>
    <row r="10" spans="2:11">
      <c r="B10" s="1" t="s">
        <v>7</v>
      </c>
      <c r="C10" s="1">
        <f t="shared" ref="C10:J10" si="0">SUM(C6:C9)</f>
        <v>618</v>
      </c>
      <c r="D10" s="1">
        <f t="shared" si="0"/>
        <v>398</v>
      </c>
      <c r="E10" s="1">
        <f t="shared" si="0"/>
        <v>218</v>
      </c>
      <c r="F10" s="1">
        <f t="shared" si="0"/>
        <v>488</v>
      </c>
      <c r="G10" s="1">
        <f t="shared" si="0"/>
        <v>828</v>
      </c>
      <c r="H10" s="1">
        <f t="shared" si="0"/>
        <v>722</v>
      </c>
      <c r="I10" s="1">
        <f t="shared" si="0"/>
        <v>474</v>
      </c>
      <c r="J10" s="1">
        <f t="shared" si="0"/>
        <v>761</v>
      </c>
      <c r="K10">
        <f>SUM(C10:J10)</f>
        <v>4507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AOC</dc:creator>
  <cp:lastModifiedBy>Administrator</cp:lastModifiedBy>
  <dcterms:created xsi:type="dcterms:W3CDTF">2006-09-16T00:00:00Z</dcterms:created>
  <cp:lastPrinted>2023-01-09T01:28:00Z</cp:lastPrinted>
  <dcterms:modified xsi:type="dcterms:W3CDTF">2024-11-27T02:44:33Z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6F8FADE072DB4AAA99948AAC6C4D0347</vt:lpwstr>
  </property>
  <property fmtid="{D5CDD505-2E9C-101B-9397-08002B2CF9AE}" pid="3" name="KSOProductBuildVer">
    <vt:lpwstr>2052-12.1.0.18608</vt:lpwstr>
  </property>
</Properties>
</file>