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<sst xmlns="http://schemas.openxmlformats.org/spreadsheetml/2006/main" count="68" uniqueCount="50">
  <si>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绵竹市2024年第二批中、省、德阳市级财政衔接推进乡村振兴补助资金安排计划</t>
  </si>
  <si>
    <t>单位：万元</t>
  </si>
  <si>
    <t>序号</t>
  </si>
  <si>
    <t>项目主管部门</t>
  </si>
  <si>
    <t>项目名称</t>
  </si>
  <si>
    <t>项目实施地点</t>
  </si>
  <si>
    <t>项目实施内容</t>
  </si>
  <si>
    <t>合计</t>
  </si>
  <si>
    <t>计划安排资金</t>
  </si>
  <si>
    <t>备注</t>
  </si>
  <si>
    <t>中央资金</t>
  </si>
  <si>
    <t>省级资金</t>
  </si>
  <si>
    <t>市级资金</t>
  </si>
  <si>
    <t>农业农村局</t>
  </si>
  <si>
    <t>花园里农业设施及产业配套项目</t>
  </si>
  <si>
    <t>新市镇花园村</t>
  </si>
  <si>
    <t>盘活闲置仓储，改造提升，用于发展农业产业，壮大集体经济</t>
  </si>
  <si>
    <t>定向资金</t>
  </si>
  <si>
    <t>人社局</t>
  </si>
  <si>
    <t>乡村特殊公益性岗位</t>
  </si>
  <si>
    <t>全市</t>
  </si>
  <si>
    <t>2024年脱贫人口及监测对象外出务工交通补助</t>
  </si>
  <si>
    <t>脱贫人口及监测对象外出务工交通补助</t>
  </si>
  <si>
    <t>宣传部</t>
  </si>
  <si>
    <t>乡村产业融合补助资金项目</t>
  </si>
  <si>
    <t>九龙镇、富新镇文永村、什地镇五方村</t>
  </si>
  <si>
    <t>乡村产业融合补助资金</t>
  </si>
  <si>
    <t>水利局</t>
  </si>
  <si>
    <t>农业水价综合改革精准补贴何节水奖励市级补助资金项目</t>
  </si>
  <si>
    <t>玉泉镇玉江村</t>
  </si>
  <si>
    <t>土沟渠改建为节水渠道</t>
  </si>
  <si>
    <t>高标准农田及建后管护市级补助资金项目</t>
  </si>
  <si>
    <t>高标准农田及建后管护市级补助</t>
  </si>
  <si>
    <t>农机提灌站建设补助项目</t>
  </si>
  <si>
    <t>对全市新建农机提灌站建设及设施设备给予补贴</t>
  </si>
  <si>
    <t>精品村建设补助资金项目</t>
  </si>
  <si>
    <t>九龙镇棚花村</t>
  </si>
  <si>
    <t>农产品流通设施，长约900米，宽2米。</t>
  </si>
  <si>
    <t xml:space="preserve"> </t>
  </si>
  <si>
    <t>广济镇三江村</t>
  </si>
  <si>
    <t>麓棠镇民乐村</t>
  </si>
  <si>
    <t>汉旺镇白溪河村</t>
  </si>
  <si>
    <t>富新镇文永村</t>
  </si>
  <si>
    <t>什地镇双瓦村</t>
  </si>
  <si>
    <t>孝德镇桐麻村</t>
  </si>
  <si>
    <t>玉泉镇永宁村</t>
  </si>
  <si>
    <t>2021年</t>
  </si>
  <si>
    <t>2022年</t>
  </si>
  <si>
    <t>2023年</t>
  </si>
  <si>
    <t>2024年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</si>
</sst>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zoomScale="70" zoomScaleNormal="70" workbookViewId="0">
      <selection activeCell="E23" sqref="E23"/>
    </sheetView>
  </sheetViews>
  <sheetFormatPr defaultColWidth="9" defaultRowHeight="13.5"/>
  <cols>
    <col min="1" max="1" width="7.325" style="2" customWidth="1"/>
    <col min="2" max="2" width="20.125" style="2" customWidth="1"/>
    <col min="3" max="3" width="34.275" customWidth="1"/>
    <col min="4" max="4" width="32.3166666666667" customWidth="1"/>
    <col min="5" max="5" width="58.025" style="2" customWidth="1"/>
    <col min="6" max="8" width="22.1333333333333" customWidth="1"/>
    <col min="9" max="9" width="23.5666666666667" customWidth="1"/>
    <col min="10" max="10" width="21.7833333333333" style="2" customWidth="1"/>
  </cols>
  <sheetData>
    <row r="1" ht="26.25" customHeight="1" spans="1:2">
      <c r="A1" s="3"/>
      <c r="B1" s="3"/>
    </row>
    <row r="2" ht="63.95" customHeight="1" spans="1:10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28.5" customHeight="1" spans="1:10">
      <c r="A3" s="5"/>
      <c r="B3" s="5"/>
      <c r="C3" s="5"/>
      <c r="D3" s="5"/>
      <c r="E3" s="6"/>
      <c r="F3" s="7"/>
      <c r="G3" s="7"/>
      <c r="H3" s="7"/>
      <c r="I3" s="7"/>
      <c r="J3" s="5" t="s">
        <v>1</v>
      </c>
    </row>
    <row r="4" ht="23" customHeight="1" spans="1:10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10" t="s">
        <v>8</v>
      </c>
      <c r="H4" s="10"/>
      <c r="I4" s="10"/>
      <c r="J4" s="10" t="s">
        <v>9</v>
      </c>
    </row>
    <row r="5" ht="25" customHeight="1" spans="1:10">
      <c r="A5" s="11"/>
      <c r="B5" s="11"/>
      <c r="C5" s="11"/>
      <c r="D5" s="11"/>
      <c r="E5" s="12"/>
      <c r="F5" s="13"/>
      <c r="G5" s="13" t="s">
        <v>10</v>
      </c>
      <c r="H5" s="13" t="s">
        <v>11</v>
      </c>
      <c r="I5" s="12" t="s">
        <v>12</v>
      </c>
      <c r="J5" s="10"/>
    </row>
    <row r="6" ht="43" customHeight="1" spans="1:10">
      <c r="A6" s="14">
        <v>1</v>
      </c>
      <c r="B6" s="15" t="s">
        <v>13</v>
      </c>
      <c r="C6" s="15" t="s">
        <v>14</v>
      </c>
      <c r="D6" s="15" t="s">
        <v>15</v>
      </c>
      <c r="E6" s="15" t="s">
        <v>16</v>
      </c>
      <c r="F6" s="16">
        <f t="shared" ref="F6:F14" si="0">G6+H6+I6</f>
        <v>60</v>
      </c>
      <c r="G6" s="16">
        <v>60</v>
      </c>
      <c r="H6" s="16"/>
      <c r="I6" s="16"/>
      <c r="J6" s="18" t="s">
        <v>17</v>
      </c>
    </row>
    <row r="7" ht="43" customHeight="1" spans="1:10">
      <c r="A7" s="14">
        <v>2</v>
      </c>
      <c r="B7" s="15" t="s">
        <v>18</v>
      </c>
      <c r="C7" s="15" t="s">
        <v>19</v>
      </c>
      <c r="D7" s="15" t="s">
        <v>20</v>
      </c>
      <c r="E7" s="15" t="s">
        <v>19</v>
      </c>
      <c r="F7" s="16">
        <f t="shared" si="0"/>
        <v>45</v>
      </c>
      <c r="G7" s="16"/>
      <c r="H7" s="16">
        <v>45</v>
      </c>
      <c r="I7" s="16"/>
      <c r="J7" s="18"/>
    </row>
    <row r="8" ht="43" customHeight="1" spans="1:10">
      <c r="A8" s="14">
        <v>3</v>
      </c>
      <c r="B8" s="15" t="s">
        <v>18</v>
      </c>
      <c r="C8" s="15" t="s">
        <v>21</v>
      </c>
      <c r="D8" s="15" t="s">
        <v>20</v>
      </c>
      <c r="E8" s="17" t="s">
        <v>22</v>
      </c>
      <c r="F8" s="16">
        <f t="shared" si="0"/>
        <v>80</v>
      </c>
      <c r="G8" s="16"/>
      <c r="H8" s="16">
        <v>80</v>
      </c>
      <c r="I8" s="16"/>
      <c r="J8" s="18"/>
    </row>
    <row r="9" ht="43" customHeight="1" spans="1:10">
      <c r="A9" s="14">
        <v>4</v>
      </c>
      <c r="B9" s="15" t="s">
        <v>23</v>
      </c>
      <c r="C9" s="15" t="s">
        <v>24</v>
      </c>
      <c r="D9" s="15" t="s">
        <v>25</v>
      </c>
      <c r="E9" s="15" t="s">
        <v>26</v>
      </c>
      <c r="F9" s="16">
        <f t="shared" si="0"/>
        <v>9</v>
      </c>
      <c r="G9" s="16"/>
      <c r="H9" s="16"/>
      <c r="I9" s="16">
        <v>9</v>
      </c>
      <c r="J9" s="18" t="s">
        <v>17</v>
      </c>
    </row>
    <row r="10" ht="43" customHeight="1" spans="1:10">
      <c r="A10" s="14">
        <v>5</v>
      </c>
      <c r="B10" s="15" t="s">
        <v>27</v>
      </c>
      <c r="C10" s="15" t="s">
        <v>28</v>
      </c>
      <c r="D10" s="15" t="s">
        <v>29</v>
      </c>
      <c r="E10" s="15" t="s">
        <v>30</v>
      </c>
      <c r="F10" s="16">
        <f t="shared" si="0"/>
        <v>15</v>
      </c>
      <c r="G10" s="16"/>
      <c r="H10" s="16"/>
      <c r="I10" s="16">
        <v>15</v>
      </c>
      <c r="J10" s="18" t="s">
        <v>17</v>
      </c>
    </row>
    <row r="11" ht="43" customHeight="1" spans="1:10">
      <c r="A11" s="14">
        <v>6</v>
      </c>
      <c r="B11" s="15" t="s">
        <v>13</v>
      </c>
      <c r="C11" s="15" t="s">
        <v>31</v>
      </c>
      <c r="D11" s="15" t="s">
        <v>20</v>
      </c>
      <c r="E11" s="15" t="s">
        <v>32</v>
      </c>
      <c r="F11" s="16">
        <f t="shared" si="0"/>
        <v>106</v>
      </c>
      <c r="G11" s="16"/>
      <c r="H11" s="16"/>
      <c r="I11" s="16">
        <v>106</v>
      </c>
      <c r="J11" s="18" t="s">
        <v>17</v>
      </c>
    </row>
    <row r="12" ht="43" customHeight="1" spans="1:10">
      <c r="A12" s="14">
        <v>7</v>
      </c>
      <c r="B12" s="15" t="s">
        <v>13</v>
      </c>
      <c r="C12" s="15" t="s">
        <v>33</v>
      </c>
      <c r="D12" s="15" t="s">
        <v>20</v>
      </c>
      <c r="E12" s="15" t="s">
        <v>34</v>
      </c>
      <c r="F12" s="16">
        <f t="shared" si="0"/>
        <v>20</v>
      </c>
      <c r="G12" s="16"/>
      <c r="H12" s="16"/>
      <c r="I12" s="16">
        <v>20</v>
      </c>
      <c r="J12" s="18" t="s">
        <v>17</v>
      </c>
    </row>
    <row r="13" ht="43" customHeight="1" spans="1:10">
      <c r="A13" s="14">
        <v>8</v>
      </c>
      <c r="B13" s="15" t="s">
        <v>13</v>
      </c>
      <c r="C13" s="15" t="s">
        <v>35</v>
      </c>
      <c r="D13" s="15" t="s">
        <v>36</v>
      </c>
      <c r="E13" s="15" t="s">
        <v>37</v>
      </c>
      <c r="F13" s="16">
        <f t="shared" si="0"/>
        <v>50</v>
      </c>
      <c r="G13" s="16"/>
      <c r="H13" s="16"/>
      <c r="I13" s="16">
        <v>50</v>
      </c>
      <c r="J13" s="18" t="s">
        <v>17</v>
      </c>
    </row>
    <row r="14" ht="42" customHeight="1" spans="1:10">
      <c r="A14" s="10" t="s">
        <v>7</v>
      </c>
      <c r="B14" s="10"/>
      <c r="C14" s="10"/>
      <c r="D14" s="18"/>
      <c r="E14" s="19"/>
      <c r="F14" s="16">
        <f t="shared" si="0"/>
        <v>385</v>
      </c>
      <c r="G14" s="16">
        <f>SUM(G6:G13)</f>
        <v>60</v>
      </c>
      <c r="H14" s="16">
        <f>SUM(H6:H13)</f>
        <v>125</v>
      </c>
      <c r="I14" s="16">
        <f>SUM(I6:I13)</f>
        <v>200</v>
      </c>
      <c r="J14" s="20"/>
    </row>
    <row r="15" ht="21" customHeight="1" spans="3:7">
      <c r="C15" s="2"/>
      <c r="D15" s="2"/>
      <c r="G15" t="s">
        <v>38</v>
      </c>
    </row>
    <row r="22" spans="4:4">
      <c r="D22" t="s">
        <v>38</v>
      </c>
    </row>
    <row r="28" spans="5:5">
      <c r="E28" s="2" t="s">
        <v>38</v>
      </c>
    </row>
  </sheetData>
  <mergeCells count="10">
    <mergeCell ref="A1:B1"/>
    <mergeCell ref="A2:J2"/>
    <mergeCell ref="G4:I4"/>
    <mergeCell ref="A4:A5"/>
    <mergeCell ref="B4:B5"/>
    <mergeCell ref="C4:C5"/>
    <mergeCell ref="D4:D5"/>
    <mergeCell ref="E4:E5"/>
    <mergeCell ref="F4:F5"/>
    <mergeCell ref="J4:J5"/>
  </mergeCells>
  <pageMargins left="0.708661417322835" right="0.708661417322835" top="0.748031496062992" bottom="0.748031496062992" header="0.31496062992126" footer="0.31496062992126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K10"/>
  <sheetViews>
    <sheetView workbookViewId="0">
      <selection activeCell="O21" sqref="O21:O22"/>
    </sheetView>
  </sheetViews>
  <sheetFormatPr defaultColWidth="9" defaultRowHeight="13.5"/>
  <cols>
    <col min="3" max="3" width="17.375" customWidth="1"/>
    <col min="4" max="4" width="15.875" customWidth="1"/>
    <col min="5" max="5" width="18" customWidth="1"/>
    <col min="6" max="6" width="13.125" customWidth="1"/>
    <col min="7" max="7" width="15.375" customWidth="1"/>
    <col min="8" max="8" width="13.875" customWidth="1"/>
    <col min="9" max="9" width="17" customWidth="1"/>
    <col min="10" max="10" width="16" customWidth="1"/>
  </cols>
  <sheetData>
    <row r="5" spans="2:10">
      <c r="B5" s="1"/>
      <c r="C5" s="1" t="s">
        <v>15</v>
      </c>
      <c r="D5" s="1" t="s">
        <v>39</v>
      </c>
      <c r="E5" s="1" t="s">
        <v>40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</row>
    <row r="6" spans="2:10">
      <c r="B6" s="1" t="s">
        <v>46</v>
      </c>
      <c r="C6" s="1">
        <v>88</v>
      </c>
      <c r="D6" s="1">
        <v>88</v>
      </c>
      <c r="E6" s="1">
        <v>88</v>
      </c>
      <c r="F6" s="1">
        <v>88</v>
      </c>
      <c r="G6" s="1">
        <v>88</v>
      </c>
      <c r="H6" s="1">
        <v>88</v>
      </c>
      <c r="I6" s="1">
        <v>88</v>
      </c>
      <c r="J6" s="1">
        <v>88</v>
      </c>
    </row>
    <row r="7" spans="2:10">
      <c r="B7" s="1" t="s">
        <v>47</v>
      </c>
      <c r="C7" s="1">
        <v>190</v>
      </c>
      <c r="D7" s="1">
        <v>50</v>
      </c>
      <c r="E7" s="1">
        <v>50</v>
      </c>
      <c r="F7" s="1">
        <v>120</v>
      </c>
      <c r="G7" s="1">
        <v>290</v>
      </c>
      <c r="H7" s="1">
        <v>144</v>
      </c>
      <c r="I7" s="1">
        <v>100</v>
      </c>
      <c r="J7" s="1">
        <v>270</v>
      </c>
    </row>
    <row r="8" spans="2:10">
      <c r="B8" s="1" t="s">
        <v>48</v>
      </c>
      <c r="C8" s="1">
        <v>220</v>
      </c>
      <c r="D8" s="1">
        <v>160</v>
      </c>
      <c r="E8" s="1">
        <v>50</v>
      </c>
      <c r="F8" s="1">
        <v>120</v>
      </c>
      <c r="G8" s="1">
        <v>100</v>
      </c>
      <c r="H8" s="1">
        <v>390</v>
      </c>
      <c r="I8" s="1">
        <v>140</v>
      </c>
      <c r="J8" s="1">
        <v>285</v>
      </c>
    </row>
    <row r="9" spans="2:10">
      <c r="B9" s="1" t="s">
        <v>49</v>
      </c>
      <c r="C9" s="1">
        <v>120</v>
      </c>
      <c r="D9" s="1">
        <v>100</v>
      </c>
      <c r="E9" s="1">
        <v>30</v>
      </c>
      <c r="F9" s="1">
        <v>160</v>
      </c>
      <c r="G9" s="1">
        <v>350</v>
      </c>
      <c r="H9" s="1">
        <v>100</v>
      </c>
      <c r="I9" s="1">
        <v>146</v>
      </c>
      <c r="J9" s="1">
        <v>118</v>
      </c>
    </row>
    <row r="10" spans="2:11">
      <c r="B10" s="1" t="s">
        <v>7</v>
      </c>
      <c r="C10" s="1">
        <f t="shared" ref="C10:J10" si="0">SUM(C6:C9)</f>
        <v>618</v>
      </c>
      <c r="D10" s="1">
        <f t="shared" si="0"/>
        <v>398</v>
      </c>
      <c r="E10" s="1">
        <f t="shared" si="0"/>
        <v>218</v>
      </c>
      <c r="F10" s="1">
        <f t="shared" si="0"/>
        <v>488</v>
      </c>
      <c r="G10" s="1">
        <f t="shared" si="0"/>
        <v>828</v>
      </c>
      <c r="H10" s="1">
        <f t="shared" si="0"/>
        <v>722</v>
      </c>
      <c r="I10" s="1">
        <f t="shared" si="0"/>
        <v>474</v>
      </c>
      <c r="J10" s="1">
        <f t="shared" si="0"/>
        <v>761</v>
      </c>
      <c r="K10">
        <f>SUM(C10:J10)</f>
        <v>4507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AOC</dc:creator>
  <cp:lastModifiedBy>Administrator</cp:lastModifiedBy>
  <dcterms:created xsi:type="dcterms:W3CDTF">2006-09-16T00:00:00Z</dcterms:created>
  <cp:lastPrinted>2023-01-09T01:28:00Z</cp:lastPrinted>
  <dcterms:modified xsi:type="dcterms:W3CDTF">2024-11-27T02:41:29Z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6F8FADE072DB4AAA99948AAC6C4D0347</vt:lpwstr>
  </property>
  <property fmtid="{D5CDD505-2E9C-101B-9397-08002B2CF9AE}" pid="3" name="KSOProductBuildVer">
    <vt:lpwstr>2052-12.1.0.18608</vt:lpwstr>
  </property>
</Properties>
</file>