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4115" yWindow="-75" windowWidth="14010" windowHeight="1279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D19" i="1"/>
  <c r="C19"/>
  <c r="C27" s="1"/>
  <c r="D27" l="1"/>
  <c r="B19"/>
  <c r="B27" s="1"/>
</calcChain>
</file>

<file path=xl/sharedStrings.xml><?xml version="1.0" encoding="utf-8"?>
<sst xmlns="http://schemas.openxmlformats.org/spreadsheetml/2006/main" count="46" uniqueCount="33">
  <si>
    <r>
      <rPr>
        <b/>
        <sz val="11"/>
        <rFont val="宋体"/>
        <family val="3"/>
        <charset val="134"/>
      </rPr>
      <t>预    算    科    目</t>
    </r>
  </si>
  <si>
    <r>
      <rPr>
        <b/>
        <sz val="11"/>
        <rFont val="宋体"/>
        <family val="3"/>
        <charset val="134"/>
      </rPr>
      <t>年初预算数</t>
    </r>
  </si>
  <si>
    <r>
      <rPr>
        <b/>
        <sz val="11"/>
        <rFont val="宋体"/>
        <family val="3"/>
        <charset val="134"/>
      </rPr>
      <t>变动预算数</t>
    </r>
  </si>
  <si>
    <r>
      <rPr>
        <b/>
        <sz val="11"/>
        <rFont val="宋体"/>
        <family val="3"/>
        <charset val="134"/>
      </rPr>
      <t>实际执行数</t>
    </r>
  </si>
  <si>
    <r>
      <rPr>
        <b/>
        <sz val="11"/>
        <rFont val="宋体"/>
        <family val="3"/>
        <charset val="134"/>
      </rPr>
      <t>为预算</t>
    </r>
  </si>
  <si>
    <t>为上年同口径</t>
  </si>
  <si>
    <r>
      <rPr>
        <b/>
        <sz val="11"/>
        <rFont val="宋体"/>
        <family val="3"/>
        <charset val="134"/>
      </rPr>
      <t>税收收入小计</t>
    </r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</si>
  <si>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增值税</t>
    </r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</si>
  <si>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企业所得税</t>
    </r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</si>
  <si>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个人所得税</t>
    </r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</si>
  <si>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资源税</t>
    </r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</si>
  <si>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城市维护建设税</t>
    </r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</si>
  <si>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房产税</t>
    </r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</si>
  <si>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印花税</t>
    </r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</si>
  <si>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城镇土地使用税</t>
    </r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</si>
  <si>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土地增值税</t>
    </r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</si>
  <si>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车船税</t>
    </r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</si>
  <si>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耕地占用税</t>
    </r>
  </si>
  <si>
    <t>-</t>
  </si>
  <si>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契税</t>
    </r>
  </si>
  <si>
    <t xml:space="preserve">     烟叶税</t>
  </si>
  <si>
    <t xml:space="preserve">     环保税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</si>
  <si>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其他税收收入</t>
    </r>
  </si>
  <si>
    <r>
      <rPr>
        <b/>
        <sz val="11"/>
        <rFont val="宋体"/>
        <family val="3"/>
        <charset val="134"/>
      </rPr>
      <t>非税收入小计</t>
    </r>
  </si>
  <si>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专项收入</t>
    </r>
  </si>
  <si>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行政事业性收费收入</t>
    </r>
  </si>
  <si>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罚没收入</t>
    </r>
  </si>
  <si>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国有资本经营收入</t>
    </r>
  </si>
  <si>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国有资源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资产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有偿使用收入</t>
    </r>
  </si>
  <si>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政府住房基金收入</t>
    </r>
  </si>
  <si>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其他收入</t>
    </r>
  </si>
  <si>
    <r>
      <rPr>
        <b/>
        <sz val="11"/>
        <rFont val="宋体"/>
        <family val="3"/>
        <charset val="134"/>
      </rPr>
      <t>地方一般公共预算收入合计</t>
    </r>
  </si>
  <si>
    <r>
      <t xml:space="preserve">2024年1至6月绵竹市一般公共预算收入执行情况表
                                         </t>
    </r>
    <r>
      <rPr>
        <sz val="11"/>
        <rFont val="方正小标宋简体"/>
        <family val="4"/>
        <charset val="134"/>
      </rPr>
      <t>单位：万元</t>
    </r>
    <phoneticPr fontId="10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</si>
</sst>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#,##0_ "/>
    <numFmt numFmtId="178" formatCode="0_ "/>
  </numFmts>
  <fonts count="12">
    <font>
      <sz val="10"/>
      <color rgb="FF000000"/>
      <name val="Times New Roman"/>
      <charset val="204"/>
    </font>
    <font>
      <sz val="20"/>
      <name val="方正小标宋简体"/>
      <family val="4"/>
      <charset val="134"/>
    </font>
    <font>
      <sz val="10"/>
      <color rgb="FF000000"/>
      <name val="方正小标宋简体"/>
      <family val="4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name val="方正小标宋简体"/>
      <family val="4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>
      <alignment vertical="center"/>
    </xf>
  </cellStyleXfs>
  <cellXfs count="19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 indent="8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center" shrinkToFit="1"/>
    </xf>
    <xf numFmtId="10" fontId="4" fillId="0" borderId="1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 applyProtection="1">
      <protection locked="0"/>
    </xf>
    <xf numFmtId="177" fontId="6" fillId="2" borderId="3" xfId="0" applyNumberFormat="1" applyFont="1" applyFill="1" applyBorder="1" applyAlignment="1" applyProtection="1">
      <alignment horizontal="center" vertical="center"/>
      <protection locked="0"/>
    </xf>
    <xf numFmtId="10" fontId="7" fillId="0" borderId="1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 applyProtection="1">
      <alignment horizontal="left"/>
      <protection locked="0"/>
    </xf>
    <xf numFmtId="177" fontId="8" fillId="2" borderId="3" xfId="0" applyNumberFormat="1" applyFont="1" applyFill="1" applyBorder="1" applyAlignment="1" applyProtection="1">
      <alignment horizontal="center" vertical="center"/>
      <protection locked="0"/>
    </xf>
    <xf numFmtId="176" fontId="5" fillId="2" borderId="2" xfId="0" applyNumberFormat="1" applyFont="1" applyFill="1" applyBorder="1" applyAlignment="1" applyProtection="1">
      <alignment shrinkToFit="1"/>
      <protection locked="0"/>
    </xf>
    <xf numFmtId="178" fontId="8" fillId="2" borderId="3" xfId="0" applyNumberFormat="1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shrinkToFit="1"/>
      <protection locked="0"/>
    </xf>
    <xf numFmtId="178" fontId="8" fillId="2" borderId="5" xfId="0" applyNumberFormat="1" applyFont="1" applyFill="1" applyBorder="1" applyAlignment="1" applyProtection="1">
      <alignment horizontal="center" vertical="center"/>
      <protection locked="0"/>
    </xf>
    <xf numFmtId="177" fontId="8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7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topLeftCell="A16" workbookViewId="0">
      <selection activeCell="E3" sqref="E3:E27"/>
    </sheetView>
  </sheetViews>
  <sheetFormatPr defaultColWidth="9" defaultRowHeight="12.75"/>
  <cols>
    <col min="1" max="1" width="55.33203125" customWidth="1"/>
    <col min="2" max="2" width="14.6640625" customWidth="1"/>
    <col min="3" max="4" width="14.83203125" customWidth="1"/>
    <col min="5" max="5" width="10.6640625" customWidth="1"/>
    <col min="6" max="6" width="11.5" customWidth="1"/>
    <col min="8" max="8" width="13.83203125" customWidth="1"/>
  </cols>
  <sheetData>
    <row r="1" spans="1:6" ht="81.95" customHeight="1">
      <c r="A1" s="17" t="s">
        <v>32</v>
      </c>
      <c r="B1" s="18"/>
      <c r="C1" s="18"/>
      <c r="D1" s="18"/>
      <c r="E1" s="18"/>
      <c r="F1" s="18"/>
    </row>
    <row r="2" spans="1:6" ht="30.95" customHeight="1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</row>
    <row r="3" spans="1:6" ht="30.95" customHeight="1">
      <c r="A3" s="3" t="s">
        <v>6</v>
      </c>
      <c r="B3" s="4">
        <v>259140</v>
      </c>
      <c r="C3" s="4">
        <v>259140</v>
      </c>
      <c r="D3" s="4">
        <v>165474</v>
      </c>
      <c r="E3" s="5">
        <v>0.63855059041444784</v>
      </c>
      <c r="F3" s="5">
        <v>0.98487048852490244</v>
      </c>
    </row>
    <row r="4" spans="1:6" ht="30.95" customHeight="1">
      <c r="A4" s="6" t="s">
        <v>7</v>
      </c>
      <c r="B4" s="7">
        <v>119562</v>
      </c>
      <c r="C4" s="7">
        <v>119562</v>
      </c>
      <c r="D4" s="7">
        <v>62729</v>
      </c>
      <c r="E4" s="8">
        <v>0.52465666348839934</v>
      </c>
      <c r="F4" s="5">
        <v>1.0794128781360774</v>
      </c>
    </row>
    <row r="5" spans="1:6" ht="30.95" customHeight="1">
      <c r="A5" s="6" t="s">
        <v>8</v>
      </c>
      <c r="B5" s="7">
        <v>64846</v>
      </c>
      <c r="C5" s="7">
        <v>64846</v>
      </c>
      <c r="D5" s="7">
        <v>51997</v>
      </c>
      <c r="E5" s="8">
        <v>0.80185362242852298</v>
      </c>
      <c r="F5" s="5">
        <v>0.92602090790903102</v>
      </c>
    </row>
    <row r="6" spans="1:6" ht="30.95" customHeight="1">
      <c r="A6" s="6" t="s">
        <v>9</v>
      </c>
      <c r="B6" s="7">
        <v>9685</v>
      </c>
      <c r="C6" s="7">
        <v>9685</v>
      </c>
      <c r="D6" s="7">
        <v>3331</v>
      </c>
      <c r="E6" s="8">
        <v>0.3439339184305627</v>
      </c>
      <c r="F6" s="5">
        <v>0.22862045298558681</v>
      </c>
    </row>
    <row r="7" spans="1:6" ht="30.95" customHeight="1">
      <c r="A7" s="6" t="s">
        <v>10</v>
      </c>
      <c r="B7" s="7">
        <v>5546</v>
      </c>
      <c r="C7" s="7">
        <v>5546</v>
      </c>
      <c r="D7" s="7">
        <v>2757</v>
      </c>
      <c r="E7" s="8">
        <v>0.49711503786512801</v>
      </c>
      <c r="F7" s="5">
        <v>1.5282705099778271</v>
      </c>
    </row>
    <row r="8" spans="1:6" ht="30.95" customHeight="1">
      <c r="A8" s="6" t="s">
        <v>11</v>
      </c>
      <c r="B8" s="7">
        <v>35114</v>
      </c>
      <c r="C8" s="7">
        <v>35114</v>
      </c>
      <c r="D8" s="7">
        <v>21433</v>
      </c>
      <c r="E8" s="8">
        <v>0.61038332289115449</v>
      </c>
      <c r="F8" s="5">
        <v>1.2033574757172534</v>
      </c>
    </row>
    <row r="9" spans="1:6" ht="30.95" customHeight="1">
      <c r="A9" s="6" t="s">
        <v>12</v>
      </c>
      <c r="B9" s="7">
        <v>2753</v>
      </c>
      <c r="C9" s="7">
        <v>2753</v>
      </c>
      <c r="D9" s="7">
        <v>1423</v>
      </c>
      <c r="E9" s="8">
        <v>0.51689066472938616</v>
      </c>
      <c r="F9" s="5">
        <v>1.2141638225255973</v>
      </c>
    </row>
    <row r="10" spans="1:6" ht="30.95" customHeight="1">
      <c r="A10" s="6" t="s">
        <v>13</v>
      </c>
      <c r="B10" s="7">
        <v>4986</v>
      </c>
      <c r="C10" s="7">
        <v>4986</v>
      </c>
      <c r="D10" s="7">
        <v>2982</v>
      </c>
      <c r="E10" s="8">
        <v>0.5980746089049338</v>
      </c>
      <c r="F10" s="5">
        <v>1.1625730994152046</v>
      </c>
    </row>
    <row r="11" spans="1:6" ht="30.95" customHeight="1">
      <c r="A11" s="6" t="s">
        <v>14</v>
      </c>
      <c r="B11" s="7">
        <v>1933</v>
      </c>
      <c r="C11" s="7">
        <v>1933</v>
      </c>
      <c r="D11" s="7">
        <v>981</v>
      </c>
      <c r="E11" s="8">
        <v>0.50750129332643557</v>
      </c>
      <c r="F11" s="5">
        <v>1.1748502994011976</v>
      </c>
    </row>
    <row r="12" spans="1:6" ht="30.95" customHeight="1">
      <c r="A12" s="6" t="s">
        <v>15</v>
      </c>
      <c r="B12" s="7">
        <v>2849</v>
      </c>
      <c r="C12" s="7">
        <v>2849</v>
      </c>
      <c r="D12" s="7">
        <v>11164</v>
      </c>
      <c r="E12" s="8">
        <v>3.9185679185679185</v>
      </c>
      <c r="F12" s="5">
        <v>8.8322784810126578</v>
      </c>
    </row>
    <row r="13" spans="1:6" ht="30.95" customHeight="1">
      <c r="A13" s="6" t="s">
        <v>16</v>
      </c>
      <c r="B13" s="7">
        <v>2719</v>
      </c>
      <c r="C13" s="7">
        <v>2719</v>
      </c>
      <c r="D13" s="7">
        <v>1185</v>
      </c>
      <c r="E13" s="8">
        <v>0.43582199337991911</v>
      </c>
      <c r="F13" s="5">
        <v>0.96029173419773095</v>
      </c>
    </row>
    <row r="14" spans="1:6" ht="30.95" customHeight="1">
      <c r="A14" s="6" t="s">
        <v>17</v>
      </c>
      <c r="B14" s="7" t="s">
        <v>18</v>
      </c>
      <c r="C14" s="7" t="s">
        <v>18</v>
      </c>
      <c r="D14" s="7">
        <v>1010</v>
      </c>
      <c r="E14" s="7" t="s">
        <v>18</v>
      </c>
      <c r="F14" s="5">
        <v>0.13927192498621069</v>
      </c>
    </row>
    <row r="15" spans="1:6" ht="30.95" customHeight="1">
      <c r="A15" s="6" t="s">
        <v>19</v>
      </c>
      <c r="B15" s="7">
        <v>8625</v>
      </c>
      <c r="C15" s="7">
        <v>8625</v>
      </c>
      <c r="D15" s="7">
        <v>4241</v>
      </c>
      <c r="E15" s="8">
        <v>0.49171014492753623</v>
      </c>
      <c r="F15" s="5">
        <v>0.8490490490490491</v>
      </c>
    </row>
    <row r="16" spans="1:6" ht="30.95" customHeight="1">
      <c r="A16" s="9" t="s">
        <v>20</v>
      </c>
      <c r="B16" s="7">
        <v>100</v>
      </c>
      <c r="C16" s="7">
        <v>100</v>
      </c>
      <c r="D16" s="7" t="s">
        <v>18</v>
      </c>
      <c r="E16" s="8">
        <v>0</v>
      </c>
      <c r="F16" s="5">
        <v>0</v>
      </c>
    </row>
    <row r="17" spans="1:6" ht="30.95" customHeight="1">
      <c r="A17" s="9" t="s">
        <v>21</v>
      </c>
      <c r="B17" s="7">
        <v>422</v>
      </c>
      <c r="C17" s="7">
        <v>422</v>
      </c>
      <c r="D17" s="7">
        <v>242</v>
      </c>
      <c r="E17" s="8">
        <v>0.57345971563981046</v>
      </c>
      <c r="F17" s="5">
        <v>1.1578947368421053</v>
      </c>
    </row>
    <row r="18" spans="1:6" ht="30.95" customHeight="1">
      <c r="A18" s="9" t="s">
        <v>22</v>
      </c>
      <c r="B18" s="7" t="s">
        <v>18</v>
      </c>
      <c r="C18" s="7" t="s">
        <v>18</v>
      </c>
      <c r="D18" s="7" t="s">
        <v>18</v>
      </c>
      <c r="E18" s="7" t="s">
        <v>18</v>
      </c>
      <c r="F18" s="7" t="s">
        <v>18</v>
      </c>
    </row>
    <row r="19" spans="1:6" ht="30.95" customHeight="1">
      <c r="A19" s="3" t="s">
        <v>23</v>
      </c>
      <c r="B19" s="4">
        <f>SUM(B20:B26)</f>
        <v>90860</v>
      </c>
      <c r="C19" s="4">
        <f>SUM(C20:C26)</f>
        <v>90860</v>
      </c>
      <c r="D19" s="4">
        <f>SUM(D20:D26)</f>
        <v>80417</v>
      </c>
      <c r="E19" s="5">
        <v>0.88506493506493511</v>
      </c>
      <c r="F19" s="5">
        <v>1.5377863617240983</v>
      </c>
    </row>
    <row r="20" spans="1:6" ht="30.95" customHeight="1">
      <c r="A20" s="6" t="s">
        <v>24</v>
      </c>
      <c r="B20" s="10">
        <v>28600</v>
      </c>
      <c r="C20" s="10">
        <v>28600</v>
      </c>
      <c r="D20" s="10">
        <v>16053</v>
      </c>
      <c r="E20" s="8">
        <v>0.56129370629370634</v>
      </c>
      <c r="F20" s="5">
        <v>1.1419120785317969</v>
      </c>
    </row>
    <row r="21" spans="1:6" ht="30.95" customHeight="1">
      <c r="A21" s="11" t="s">
        <v>25</v>
      </c>
      <c r="B21" s="10">
        <v>7467</v>
      </c>
      <c r="C21" s="10">
        <v>7467</v>
      </c>
      <c r="D21" s="10">
        <v>4314</v>
      </c>
      <c r="E21" s="8">
        <v>0.57774206508638004</v>
      </c>
      <c r="F21" s="5">
        <v>0.78593550737839313</v>
      </c>
    </row>
    <row r="22" spans="1:6" ht="30.95" customHeight="1">
      <c r="A22" s="11" t="s">
        <v>26</v>
      </c>
      <c r="B22" s="10">
        <v>2295</v>
      </c>
      <c r="C22" s="10">
        <v>2295</v>
      </c>
      <c r="D22" s="10">
        <v>4132</v>
      </c>
      <c r="E22" s="8">
        <v>1.8004357298474944</v>
      </c>
      <c r="F22" s="5">
        <v>1.9444705882352942</v>
      </c>
    </row>
    <row r="23" spans="1:6" ht="30.95" customHeight="1">
      <c r="A23" s="11" t="s">
        <v>27</v>
      </c>
      <c r="B23" s="7" t="s">
        <v>18</v>
      </c>
      <c r="C23" s="7" t="s">
        <v>18</v>
      </c>
      <c r="D23" s="7" t="s">
        <v>18</v>
      </c>
      <c r="E23" s="7" t="s">
        <v>18</v>
      </c>
      <c r="F23" s="7" t="s">
        <v>18</v>
      </c>
    </row>
    <row r="24" spans="1:6" ht="30.95" customHeight="1">
      <c r="A24" s="11" t="s">
        <v>28</v>
      </c>
      <c r="B24" s="10">
        <v>51347</v>
      </c>
      <c r="C24" s="10">
        <v>51347</v>
      </c>
      <c r="D24" s="10">
        <v>54642</v>
      </c>
      <c r="E24" s="8">
        <v>1.0641712271408261</v>
      </c>
      <c r="F24" s="5">
        <v>1.8677194421657095</v>
      </c>
    </row>
    <row r="25" spans="1:6" ht="30.95" customHeight="1">
      <c r="A25" s="11" t="s">
        <v>29</v>
      </c>
      <c r="B25" s="12">
        <v>371</v>
      </c>
      <c r="C25" s="12">
        <v>371</v>
      </c>
      <c r="D25" s="10">
        <v>224</v>
      </c>
      <c r="E25" s="8">
        <v>0.60377358490566035</v>
      </c>
      <c r="F25" s="5">
        <v>0.50224215246636772</v>
      </c>
    </row>
    <row r="26" spans="1:6" ht="30.95" customHeight="1">
      <c r="A26" s="13" t="s">
        <v>30</v>
      </c>
      <c r="B26" s="14">
        <v>780</v>
      </c>
      <c r="C26" s="14">
        <v>780</v>
      </c>
      <c r="D26" s="15">
        <v>1052</v>
      </c>
      <c r="E26" s="8">
        <v>1.3487179487179488</v>
      </c>
      <c r="F26" s="5">
        <v>1.1434782608695653</v>
      </c>
    </row>
    <row r="27" spans="1:6" ht="30.95" customHeight="1">
      <c r="A27" s="16" t="s">
        <v>31</v>
      </c>
      <c r="B27" s="4">
        <f>B3+B19</f>
        <v>350000</v>
      </c>
      <c r="C27" s="4">
        <f>C3+C19</f>
        <v>350000</v>
      </c>
      <c r="D27" s="4">
        <f>D3+D19</f>
        <v>245891</v>
      </c>
      <c r="E27" s="5">
        <v>0.70254571428571433</v>
      </c>
      <c r="F27" s="5">
        <v>1.1161136580273252</v>
      </c>
    </row>
  </sheetData>
  <mergeCells count="1">
    <mergeCell ref="A1:F1"/>
  </mergeCells>
  <phoneticPr fontId="10" type="noConversion"/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2023-08-30T03:41:00Z</dcterms:created>
  <dcterms:modified xsi:type="dcterms:W3CDTF">2024-07-22T19:29:42Z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3DA8081D123F46DBB80E186C3B15E7CB_12</vt:lpwstr>
  </property>
  <property fmtid="{D5CDD505-2E9C-101B-9397-08002B2CF9AE}" pid="3" name="KSOProductBuildVer">
    <vt:lpwstr>2052-12.1.0.15120</vt:lpwstr>
  </property>
</Properties>
</file>