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附件3-项目预算" sheetId="3" r:id="rId1"/>
  </sheets>
  <definedNames>
    <definedName name="_xlnm.Print_Titles" localSheetId="0">'附件3-项目预算'!$2:$17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<sst xmlns="http://schemas.openxmlformats.org/spreadsheetml/2006/main" count="335" uniqueCount="223">
  <si>
    <t>附件3：</t>
  </si>
  <si>
    <t>绵竹市“项目预算”绩效评价指标体系及自评价情况表</t>
  </si>
  <si>
    <t>填报人：王兵</t>
  </si>
  <si>
    <t>联系电话：6901375</t>
  </si>
  <si>
    <t>自评时间：2025年4月25日</t>
  </si>
  <si>
    <t>自评时间：年月日</t>
  </si>
  <si>
    <t>项目名称：</t>
  </si>
  <si>
    <t>老机保支出</t>
  </si>
  <si>
    <t>项目类别：</t>
  </si>
  <si>
    <t>项目主管部门：</t>
  </si>
  <si>
    <t>绵竹市人力资源和社会保障局</t>
  </si>
  <si>
    <t>项目实施单位(机构)：</t>
  </si>
  <si>
    <t>收支情况：</t>
  </si>
  <si>
    <t>项目</t>
  </si>
  <si>
    <t>预算数（万元）</t>
  </si>
  <si>
    <t>年末决算数（万元）</t>
  </si>
  <si>
    <t>执行率（%）</t>
  </si>
  <si>
    <t>说明</t>
  </si>
  <si>
    <t>小计</t>
  </si>
  <si>
    <t>年初预算数</t>
  </si>
  <si>
    <t>追加预算</t>
  </si>
  <si>
    <t>合计</t>
  </si>
  <si>
    <t>无</t>
  </si>
  <si>
    <t xml:space="preserve">  其中：财政拨款</t>
  </si>
  <si>
    <t xml:space="preserve">        其他资金</t>
  </si>
  <si>
    <t>目标实现情况：</t>
  </si>
  <si>
    <t>年初目标设置情况</t>
  </si>
  <si>
    <t>年末目标实现情况</t>
  </si>
  <si>
    <t>老机保遗留的存续人员支出</t>
  </si>
  <si>
    <t>已完成老机保遗留的存续人员支出</t>
  </si>
  <si>
    <t>项目管理情况：</t>
  </si>
  <si>
    <t>管理制度</t>
  </si>
  <si>
    <t>我单位此项目管理符合内部财务管理制度要求，按照财务管理要求拨付资金，账务处理及时，会计核算规范。</t>
  </si>
  <si>
    <t>实施情况</t>
  </si>
  <si>
    <t>我局严格按照资金使用相关规定，对项目内容进行核实，降低资金风险</t>
  </si>
  <si>
    <t>分类指标</t>
  </si>
  <si>
    <t>分层指标</t>
  </si>
  <si>
    <t>指标值情况</t>
  </si>
  <si>
    <t>分值</t>
  </si>
  <si>
    <t>事后绩效评价情况</t>
  </si>
  <si>
    <t>指标解释</t>
  </si>
  <si>
    <t>评分方法和计分标准</t>
  </si>
  <si>
    <t>评价要点及说明</t>
  </si>
  <si>
    <t>评价方式</t>
  </si>
  <si>
    <t>评价属性</t>
  </si>
  <si>
    <t>一级指标</t>
  </si>
  <si>
    <t>二级指标</t>
  </si>
  <si>
    <t>三级指标</t>
  </si>
  <si>
    <t>设定指标值</t>
  </si>
  <si>
    <t>实际完成值</t>
  </si>
  <si>
    <t>部门自评价</t>
  </si>
  <si>
    <t>评分方法</t>
  </si>
  <si>
    <t>档次计分系数</t>
  </si>
  <si>
    <t>整体评价</t>
  </si>
  <si>
    <t>样本评价</t>
  </si>
  <si>
    <t>定性评价</t>
  </si>
  <si>
    <t>定量评价</t>
  </si>
  <si>
    <t>自评价得分</t>
  </si>
  <si>
    <t>评分分析说明</t>
  </si>
  <si>
    <t>总计</t>
  </si>
  <si>
    <t>项目管理绩效指标（40分）</t>
  </si>
  <si>
    <t>1.项目决策（6分）</t>
  </si>
  <si>
    <t>决策程序（2分）</t>
  </si>
  <si>
    <t>【不涉及指标值，根据项目实施管理实际情况，按指标评分标准直接评分】</t>
  </si>
  <si>
    <t>项目决策程序严密</t>
  </si>
  <si>
    <t>项目决策程序是否严密</t>
  </si>
  <si>
    <t>错项扣分法</t>
  </si>
  <si>
    <t>项目设立、调整延续等方面是否符合资金管理基本规范和决策程序要求，发现一处不符合的扣1.5分，扣完为止。</t>
  </si>
  <si>
    <t>主要查看项目设立时是否经必要程序设立。</t>
  </si>
  <si>
    <t>√</t>
  </si>
  <si>
    <t>规划论证（2分）</t>
  </si>
  <si>
    <t>项目规划论证符合中省要求，项目绩效目标设置是否科学合理</t>
  </si>
  <si>
    <t>项目规划论证是否符合中省要求，项目绩效目标设置是否科学合理</t>
  </si>
  <si>
    <t>项目规划规划符合中、省、市有关决策部署的得1分；充分评估论证项目立项必要性、前瞻性、合理性和可行性的得1分；否则不得分</t>
  </si>
  <si>
    <t>主要查看项目规划是否符合要求。</t>
  </si>
  <si>
    <t>任务准确性（2分）</t>
  </si>
  <si>
    <t>项目规划的目标任务与项目立项依据文件的工作要求一致。</t>
  </si>
  <si>
    <t>项目规划的目标任务是否与项目立项依据文件的工作要求一致。</t>
  </si>
  <si>
    <t>分级评分法</t>
  </si>
  <si>
    <t>均不一致的</t>
  </si>
  <si>
    <t>少部分一致的</t>
  </si>
  <si>
    <t>大部分一致的</t>
  </si>
  <si>
    <t>完全一致的</t>
  </si>
  <si>
    <t>主要查看评价项目设立的目标任务指标是否与政策文件要求的中长期规划一致、是否与政策文件要求的分年度规划一致。</t>
  </si>
  <si>
    <t>2.预算管理（10分）</t>
  </si>
  <si>
    <t>预算编制规范性</t>
  </si>
  <si>
    <t>项目预算编制已落实年度预算编制方案要求。</t>
  </si>
  <si>
    <t>项目预算编制是否落实年度预算编制方案要求。</t>
  </si>
  <si>
    <t>4种及以上情形不合理的</t>
  </si>
  <si>
    <t>1-3种情形不合理的</t>
  </si>
  <si>
    <t>全部情形均合理的</t>
  </si>
  <si>
    <t>以年度预算编制工作方案为准。是否存在“①‘一年安排、多年使用’情况；②未落实零基预算管理要求；③成本测算不合理不准确等问题；④年初预算分配方案未细化至具体项目或具体镇（街）；⑤按项目法分配的，未建立项目库，实行储备项目排序；⑥按因素法分配的，因素与实际不相关、未量化，分配权重或补助系数明显不合理的；⑦除据实结算特殊项目外，提前下达比例不足70%的”等方面情况。</t>
  </si>
  <si>
    <t>执行进度合理性</t>
  </si>
  <si>
    <t>按照预算数执行完毕。</t>
  </si>
  <si>
    <t>项目整体预算执行情况。</t>
  </si>
  <si>
    <t>比率分值法</t>
  </si>
  <si>
    <t>指标得分=实际拨付（下达)资金/预算安排资金总额×100%*指标分值。
（预算安排资金总额=年初预算数+当年追加预算数。若存在政策变化等因素可采用调整预算数）。</t>
  </si>
  <si>
    <t>资金使用规范性</t>
  </si>
  <si>
    <t>按规定使用项目预算资金。</t>
  </si>
  <si>
    <t>是否按规定使用项目预算资金。</t>
  </si>
  <si>
    <t>项目资金使用、拨付是否符合规定，是否存在超范围、超标准、超进度使用专项资金，是否存在资金损失浪费、长期沉淀、截留挤占、挪用、虚拟支出等情况，发现一处不合规的扣1分。</t>
  </si>
  <si>
    <t>主要查看资金使用是否严格按规定执行</t>
  </si>
  <si>
    <t>3.绩效管理（7分）</t>
  </si>
  <si>
    <t>绩效目标质量</t>
  </si>
  <si>
    <t>设定的绩效目标指标符合绩效目标编制要求。</t>
  </si>
  <si>
    <t>设定的绩效目标指标是否符合绩效目标编制要求。（评分方法二选一）</t>
  </si>
  <si>
    <t>指标得分=符合要求的现场评价项目点绩效目标数量/现场选点项目数量×100%*指标分值。</t>
  </si>
  <si>
    <t>有多个项目点位的，评价项目点位的绩效目标三级指标设置是否①科学、②合理、③完整、④相关、⑤细化、⑥量化及定性指标是否⑦可衡量、⑧可评价。</t>
  </si>
  <si>
    <t>5个方面及以上不符合的</t>
  </si>
  <si>
    <t>3-4个方面不符合的</t>
  </si>
  <si>
    <t>1-2个方面不符合的</t>
  </si>
  <si>
    <t>全部符合的</t>
  </si>
  <si>
    <t>只有一个项目点位的，评价本项目点的绩效目标是否符合上述8个方面要求。</t>
  </si>
  <si>
    <t>绩效监控执行</t>
  </si>
  <si>
    <t>项目实施过程中已开展事中绩效监控，以及开展质量监控。</t>
  </si>
  <si>
    <t>项目实施过程中是否开展事中绩效监控，以及开展质量。</t>
  </si>
  <si>
    <t>未按要求开展项目绩效监控的不得分，开展了的根据开展监控的质量得分，最高3分。</t>
  </si>
  <si>
    <t>根据《绵竹市财政局关于开展2024年预算绩效运行监控工作的通知》（竹财监〔2024〕350号）报送的项目绩效监控表评价确定。</t>
  </si>
  <si>
    <t>4.项目实施（14分）</t>
  </si>
  <si>
    <t>管理制度健全性</t>
  </si>
  <si>
    <t>项目实施管理涉及的相关管理制度健全完善。</t>
  </si>
  <si>
    <t>项目实施管理涉及的相关管理制度是否健全完善。</t>
  </si>
  <si>
    <t>缺项扣分法</t>
  </si>
  <si>
    <t>有6个及以上方面缺失的</t>
  </si>
  <si>
    <t>有4-5个方面缺失的</t>
  </si>
  <si>
    <t>有3-4个方面缺失的</t>
  </si>
  <si>
    <t>有2-3个方面缺失的</t>
  </si>
  <si>
    <t>完全符合或仅有1个方面有缺失的</t>
  </si>
  <si>
    <t>1.项目实施方案（或实施计划）涉及的“①组织保障措施、②实施责任主体、③实施方式、④实施时间、⑤责任监督”等必要内容是否完整具备，或有关项目涉及的“⑥质量要求、⑦验收时间、⑧验收责任主体”等方面内容是否完善；
2.项目资金管理涉及的“⑨资金使用申请流程、⑩资金使用审批流程、（11）资金执行情况的监控、（12）资金使用合规性的责任监督、（13）绩效信息公开”等必要内容是否完整具备，或有关项目涉及的“（14）资产管理、（15）采购管理”等方面内容是否完善。对上述15个方面内容的完整性进行评分。</t>
  </si>
  <si>
    <t>制度落实全面性</t>
  </si>
  <si>
    <t>项目实施管理涉及的相关管理制度得到严格执行和有效落实。</t>
  </si>
  <si>
    <t>项目实施管理涉及的相关管理制度是否得到严格执行和有效落实。</t>
  </si>
  <si>
    <t>有6个及以上方面未落实或落实质量不高的</t>
  </si>
  <si>
    <t>有4-5个方面未落实或落实质量不高的</t>
  </si>
  <si>
    <t>有3-4个方面未落实或落实质量不高的</t>
  </si>
  <si>
    <t>有2-3个方面未落实或落实质量不高的</t>
  </si>
  <si>
    <t>均高质量落实或仅有1个方面稍有欠缺的</t>
  </si>
  <si>
    <t>主对上述15个方面内容的在项目实施中的落实情况绩效评价。每有一个方面未落实或落实质量较差的，按照问题数量分档评分。</t>
  </si>
  <si>
    <t>5.政府采购（6分）</t>
  </si>
  <si>
    <t>合同公告及时性</t>
  </si>
  <si>
    <t>采购合同在四川政府采购网的按时公告情况。</t>
  </si>
  <si>
    <t>判断评分法</t>
  </si>
  <si>
    <t>大于2个工作日的</t>
  </si>
  <si>
    <t>/</t>
  </si>
  <si>
    <t>按时公告的</t>
  </si>
  <si>
    <t>签订合同后2个工作日内公告合同的，得1分；签订合同后超出2个工作日公告合同的，得0分。</t>
  </si>
  <si>
    <t>合同签订时效性</t>
  </si>
  <si>
    <t>考核采购项目在中标、成交通知书发出后是否在规定时限内签订采购合同。</t>
  </si>
  <si>
    <t>判断和按数累加法</t>
  </si>
  <si>
    <t>大于30天的</t>
  </si>
  <si>
    <t>小于30天的，在1分基础上每减少1天加0.05分，加满2分为止。</t>
  </si>
  <si>
    <t>等于30天的</t>
  </si>
  <si>
    <t>以法定的30天（含本数）为基准。等于30天的，得1分；大于30天的，得0分；小于30天的，在1分基础上每减少1天加0.05分，加满2分为止。</t>
  </si>
  <si>
    <t>资金支付时效性</t>
  </si>
  <si>
    <t>考核采购资金支付的时效性。</t>
  </si>
  <si>
    <t>大于10个工作日的</t>
  </si>
  <si>
    <t>小于10个工作日的，在2分基础上每减少1天加0.05分，加满3分为止。</t>
  </si>
  <si>
    <t>等于10个工作日的</t>
  </si>
  <si>
    <t>以收到发票后10个工作日为基准。等于10个工作日的，得2分；大于10个工作日的，得0分；小于10个工作日的，在2分基础上每减少1天加0.05分，加满3分为止。</t>
  </si>
  <si>
    <t>项目目标绩效指标（60分）</t>
  </si>
  <si>
    <t>成本指标（7分）</t>
  </si>
  <si>
    <t>预算安排控制数</t>
  </si>
  <si>
    <t>指标1：</t>
  </si>
  <si>
    <t>预算数与实际需求匹配度较高</t>
  </si>
  <si>
    <t>项目的总体预算成本控制和涉及的分类细项预算成本控制情况。</t>
  </si>
  <si>
    <t>预算数与实际需求严重不匹配（正负偏离达到30%及以上的）、或存在较明显资金浪费情况的</t>
  </si>
  <si>
    <t>预算数与实际需求不匹配（正负偏离在20%-30%及以内的）、或存在一定程度资金浪费情况的</t>
  </si>
  <si>
    <t>预算数与实际需求匹配度较高（正负偏离在10%-20%及以内的），或存在一定程度资金浪费情况的</t>
  </si>
  <si>
    <t>预算数与实际需求匹配度较合理（正负偏离在5%-10%及以内的），且不存在资金浪费情况的</t>
  </si>
  <si>
    <t>预算成本控制最优，预算数与实际需求匹配度较高（正负偏离在5%及以内的），且不存在资金浪费情况的</t>
  </si>
  <si>
    <r>
      <rPr>
        <sz val="10"/>
        <color indexed="8"/>
        <rFont val="宋体"/>
        <charset val="134"/>
      </rPr>
      <t>是否存在突破预算安排数情况？是否存在资金浪费情况？是否体现预算成本最优（</t>
    </r>
    <r>
      <rPr>
        <sz val="10"/>
        <color indexed="8"/>
        <rFont val="仿宋_GB2312"/>
        <charset val="134"/>
      </rPr>
      <t>是否花最少的“钱”办最多的事，或花同样的“钱”办最多的事）？</t>
    </r>
  </si>
  <si>
    <t>指标2：</t>
  </si>
  <si>
    <t>…</t>
  </si>
  <si>
    <t>产出指标（26分）</t>
  </si>
  <si>
    <t>数量指标（30%）</t>
  </si>
  <si>
    <t>老机保资金金额</t>
  </si>
  <si>
    <t>评价项目产出指标涉及的数量指标值已完成</t>
  </si>
  <si>
    <t>与预算管理一体化系统设定的绩效目标对比，评价项目产出指标涉及的数量指标、质量指标、时效指标指标值的完成程度。</t>
  </si>
  <si>
    <t>指标得分=达到或实现绩效目标指标值的点位（明细指标项）数量/所有点位（明细指标项）总数量×100%×指标分值。</t>
  </si>
  <si>
    <t>有多个项目点位的，掌握现场评价点位项目实施情况，将项目点位实施完成情况与规划（计划）情况进行对比。</t>
  </si>
  <si>
    <t>质量指标（40%）</t>
  </si>
  <si>
    <t>个人账户计算准确性</t>
  </si>
  <si>
    <t>评价项目产出指标涉及的质量指标值已完成</t>
  </si>
  <si>
    <r>
      <rPr>
        <b/>
        <sz val="10"/>
        <color indexed="8"/>
        <rFont val="宋体"/>
        <charset val="134"/>
      </rPr>
      <t>对于定量指标：</t>
    </r>
    <r>
      <rPr>
        <sz val="10"/>
        <color indexed="8"/>
        <rFont val="宋体"/>
        <charset val="134"/>
      </rPr>
      <t>指标得分=达到或实现绩效目标指标值的点位（明细指标项）数量/所有点位（明细指标项）总数量×100%×指标分值。</t>
    </r>
  </si>
  <si>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指标得分=实际实现的可评价、可衡量绩效目标指标值的点位（明细指标项）数量/所有点位（明细指标项）总数量×101%×指标分值。</t>
    </r>
  </si>
  <si>
    <t>时效指标（30%）</t>
  </si>
  <si>
    <t>完成时限</t>
  </si>
  <si>
    <t>12月</t>
  </si>
  <si>
    <t>评价项目产出指标涉及的时效指标值已完成</t>
  </si>
  <si>
    <t>效益指标（20分）</t>
  </si>
  <si>
    <t>经济效益指标（25%）</t>
  </si>
  <si>
    <t>与预算管理一体化系统设定的绩效目标对比，评价项目效益指标涉及的经济效益指标、社会效益指标、生态效益指标、可持续性影响指标指标值的完成程度。</t>
  </si>
  <si>
    <t>社会效益指标（25%）</t>
  </si>
  <si>
    <t>解决老机保存续人员遗留问题</t>
  </si>
  <si>
    <t>评价项目效益指标涉及的社会效益指标指标值已完成。</t>
  </si>
  <si>
    <t>生态效益指标（25%）</t>
  </si>
  <si>
    <r>
      <rPr>
        <b/>
        <sz val="10"/>
        <color indexed="8"/>
        <rFont val="宋体"/>
        <charset val="134"/>
      </rPr>
      <t>对于定性指标：</t>
    </r>
    <r>
      <rPr>
        <sz val="10"/>
        <color indexed="8"/>
        <rFont val="宋体"/>
        <charset val="134"/>
      </rPr>
      <t>指标得分=实际实现的可评价、可衡量绩效目标指标值的点位（明细指标项）数量/所有点位（明细指标项）总数量×100%×指标分值。</t>
    </r>
  </si>
  <si>
    <t>可持续性影响指标（25%）</t>
  </si>
  <si>
    <t>满意度指标（7分）</t>
  </si>
  <si>
    <t>受益对象满意度指标</t>
  </si>
  <si>
    <t>服务对象满意度</t>
  </si>
  <si>
    <t>与预算管理一体化系统设定的设定绩效目标对比，评价项目满意度指标涉及的服务对象满意度指标或政策享受对象满意度指标等指标值的完成程度。</t>
  </si>
  <si>
    <t>针对不同对象设置相应的问卷调查方式，获取实际结果。</t>
  </si>
  <si>
    <t>受益对象满意度</t>
  </si>
  <si>
    <t>扣分项
（-5分）</t>
  </si>
  <si>
    <t>项目预算绩效管理负面清单（-5分）</t>
  </si>
  <si>
    <t>项目预算绩效存在的问题</t>
  </si>
  <si>
    <t>对被评价项目预算存在被人大监督、巡视巡察、审计监督、财会监督等发现绩效管理问题的，以及本评价指标体系涉及的预算管理、预算绩效管理、财务管理、资产管理、采购管理等方面存在问题的，予以扣分。</t>
  </si>
  <si>
    <t>每存在有一个方面问题的，扣1分，扣完5分为止。</t>
  </si>
  <si>
    <t>根据财政部门相关股室掌握的情况评分。</t>
  </si>
  <si>
    <t>被评价对象工作配合情况</t>
  </si>
  <si>
    <t>对被评价对象拖延推诿、提交资料不及时或无正当原因不提供等不配合财政部门聘请的三方机构开展绩效评价工作行为给予相应扣分。</t>
  </si>
  <si>
    <t>每种情形、每有一次的，扣1分，扣完5分为止。</t>
  </si>
  <si>
    <t>评价结论：</t>
  </si>
  <si>
    <t>2024年上级下达的2024年度工作人员工作服项目任务已基本按质按量如期完成。自评得分98分</t>
  </si>
  <si>
    <t>存在问题：</t>
  </si>
  <si>
    <t>改进措施：</t>
  </si>
  <si>
    <t>认真核实人事档案和老机保数据，按照流程加快办理进度。</t>
  </si>
  <si>
    <r>
      <rPr>
        <b/>
        <sz val="10"/>
        <color indexed="8"/>
        <rFont val="方正仿宋_GBK"/>
        <charset val="134"/>
      </rPr>
      <t>【注】：</t>
    </r>
    <r>
      <rPr>
        <sz val="10"/>
        <color indexed="8"/>
        <rFont val="方正仿宋_GBK"/>
        <charset val="134"/>
      </rPr>
      <t>1.着灰色的单元格不需填写内容，也不可自行修改。</t>
    </r>
  </si>
  <si>
    <r>
      <rPr>
        <sz val="10"/>
        <color indexed="8"/>
        <rFont val="宋体"/>
        <charset val="134"/>
      </rPr>
      <t>2.</t>
    </r>
    <r>
      <rPr>
        <sz val="10"/>
        <color indexed="8"/>
        <rFont val="Times New Roman"/>
        <charset val="0"/>
      </rPr>
      <t>.</t>
    </r>
    <r>
      <rPr>
        <sz val="10"/>
        <color indexed="8"/>
        <rFont val="方正仿宋_GBK"/>
        <charset val="134"/>
      </rPr>
      <t>本表“指标值情况”的“年初设定指标值”各类指标数据均应取自于预算管理一体化系统（以下简称“一体化系统”）中的《绩效目标表》。</t>
    </r>
  </si>
  <si>
    <t>3."项目目标绩效指标"可根据《项目绩效目标表》编制情况对应增减横向行次，不能修改纵列。</t>
  </si>
  <si>
    <r>
      <rPr>
        <sz val="10"/>
        <color indexed="8"/>
        <rFont val="宋体"/>
        <charset val="134"/>
      </rPr>
      <t>4.“项目管理绩效指标</t>
    </r>
    <r>
      <rPr>
        <sz val="10"/>
        <color indexed="8"/>
        <rFont val="Times New Roman"/>
        <charset val="0"/>
      </rPr>
      <t>”</t>
    </r>
    <r>
      <rPr>
        <sz val="10"/>
        <color indexed="8"/>
        <rFont val="宋体"/>
        <charset val="134"/>
      </rPr>
      <t>和</t>
    </r>
    <r>
      <rPr>
        <sz val="10"/>
        <color indexed="8"/>
        <rFont val="Times New Roman"/>
        <charset val="0"/>
      </rPr>
      <t>“</t>
    </r>
    <r>
      <rPr>
        <sz val="10"/>
        <color indexed="8"/>
        <rFont val="宋体"/>
        <charset val="134"/>
      </rPr>
      <t>项目目标绩效指标</t>
    </r>
    <r>
      <rPr>
        <sz val="10"/>
        <color indexed="8"/>
        <rFont val="Times New Roman"/>
        <charset val="0"/>
      </rPr>
      <t>”</t>
    </r>
    <r>
      <rPr>
        <sz val="10"/>
        <color indexed="8"/>
        <rFont val="宋体"/>
        <charset val="134"/>
      </rPr>
      <t>的各类分类指标中，凡是该项目不涉及的指标（如：“政府采购”“经济效益指标”“生态效益指标”“可持续性影响指标”“满意度指标”），不涉及指标的分值均按照涉及指标的分值权重分配给本级次的其他指标；本级次无其他指标的，分配给上一级次的其他指标（其他指标应分得的分值，按其占总指标的权重分配）。</t>
    </r>
  </si>
  <si>
    <t>5.“项目目标绩效指标”总分值60分与预算管理一体化系统中的《项目绩效目标表》的总分90分分值指标内容口径对应一致。一体化系统中《项目绩效目标表》的各类一级指标的分值分配权重是“成本指标10%、产出指标40%、效益指标30%、满意度指标10%”，本表各类一级指标的权重按照一体化系统《项目绩效目标表》规定的权重折算后填写至对应指标的分值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</si>
</sst>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8">
    <font>
      <sz val="11"/>
      <color indexed="8"/>
      <name val="宋体"/>
      <charset val="134"/>
    </font>
    <font>
      <sz val="10"/>
      <color indexed="8"/>
      <name val="宋体"/>
      <charset val="134"/>
    </font>
    <font>
      <b/>
      <sz val="11"/>
      <color indexed="8"/>
      <name val="宋体"/>
      <charset val="134"/>
    </font>
    <font>
      <sz val="20"/>
      <color indexed="8"/>
      <name val="方正小标宋简体"/>
      <charset val="134"/>
    </font>
    <font>
      <b/>
      <sz val="11"/>
      <name val="宋体"/>
      <charset val="134"/>
    </font>
    <font>
      <b/>
      <sz val="10"/>
      <name val="宋体"/>
      <charset val="134"/>
    </font>
    <font>
      <b/>
      <sz val="10"/>
      <color indexed="8"/>
      <name val="宋体"/>
      <charset val="134"/>
    </font>
    <font>
      <sz val="10"/>
      <name val="宋体"/>
      <charset val="134"/>
    </font>
    <font>
      <sz val="10"/>
      <name val="方正小标宋_GBK"/>
      <charset val="134"/>
    </font>
    <font>
      <b/>
      <sz val="10"/>
      <color indexed="8"/>
      <name val="方正黑体_GBK"/>
      <charset val="134"/>
    </font>
    <font>
      <sz val="10"/>
      <color indexed="8"/>
      <name val="方正黑体_GBK"/>
      <charset val="134"/>
    </font>
    <font>
      <b/>
      <sz val="10"/>
      <color indexed="9"/>
      <name val="方正黑体_GBK"/>
      <charset val="134"/>
    </font>
    <font>
      <b/>
      <sz val="11"/>
      <color indexed="9"/>
      <name val="宋体"/>
      <charset val="134"/>
    </font>
    <font>
      <b/>
      <sz val="10"/>
      <color indexed="9"/>
      <name val="宋体"/>
      <charset val="134"/>
    </font>
    <font>
      <sz val="10"/>
      <color indexed="8"/>
      <name val="宋体"/>
      <charset val="134"/>
      <scheme val="minor"/>
    </font>
    <font>
      <b/>
      <sz val="10"/>
      <name val="宋体"/>
      <charset val="134"/>
      <scheme val="minor"/>
    </font>
    <font>
      <sz val="10"/>
      <color rgb="FFFF0000"/>
      <name val="宋体"/>
      <charset val="134"/>
      <scheme val="minor"/>
    </font>
    <font>
      <sz val="10"/>
      <color rgb="FFFF0000"/>
      <name val="宋体"/>
      <charset val="134"/>
    </font>
    <font>
      <sz val="10"/>
      <name val="宋体"/>
      <charset val="134"/>
      <scheme val="minor"/>
    </font>
    <font>
      <b/>
      <sz val="10"/>
      <color indexed="9"/>
      <name val="宋体"/>
      <charset val="134"/>
      <scheme val="minor"/>
    </font>
    <font>
      <sz val="10"/>
      <color indexed="9"/>
      <name val="宋体"/>
      <charset val="134"/>
    </font>
    <font>
      <sz val="10"/>
      <color indexed="22"/>
      <name val="宋体"/>
      <charset val="134"/>
    </font>
    <font>
      <sz val="10"/>
      <color indexed="9"/>
      <name val="方正黑体_GBK"/>
      <charset val="134"/>
    </font>
    <font>
      <sz val="10"/>
      <color indexed="8"/>
      <name val="方正仿宋_GBK"/>
      <charset val="134"/>
    </font>
    <font>
      <sz val="10"/>
      <color indexed="8"/>
      <name val="Times New Roman"/>
      <charset val="0"/>
    </font>
    <font>
      <sz val="10"/>
      <name val="方正仿宋_GBK"/>
      <charset val="134"/>
    </font>
    <font>
      <b/>
      <sz val="10"/>
      <color indexed="8"/>
      <name val="方正仿宋_GBK"/>
      <charset val="134"/>
    </font>
    <font>
      <u/>
      <sz val="11"/>
      <color indexed="12"/>
      <name val="宋体"/>
      <charset val="134"/>
    </font>
    <font>
      <u/>
      <sz val="11"/>
      <color indexed="20"/>
      <name val="宋体"/>
      <charset val="134"/>
    </font>
    <font>
      <sz val="11"/>
      <color indexed="10"/>
      <name val="宋体"/>
      <charset val="134"/>
    </font>
    <font>
      <b/>
      <sz val="18"/>
      <color indexed="62"/>
      <name val="宋体"/>
      <charset val="134"/>
    </font>
    <font>
      <i/>
      <sz val="11"/>
      <color indexed="23"/>
      <name val="宋体"/>
      <charset val="134"/>
    </font>
    <font>
      <b/>
      <sz val="15"/>
      <color indexed="62"/>
      <name val="宋体"/>
      <charset val="134"/>
    </font>
    <font>
      <b/>
      <sz val="13"/>
      <color indexed="62"/>
      <name val="宋体"/>
      <charset val="134"/>
    </font>
    <font>
      <b/>
      <sz val="11"/>
      <color indexed="62"/>
      <name val="宋体"/>
      <charset val="134"/>
    </font>
    <font>
      <sz val="11"/>
      <color indexed="62"/>
      <name val="宋体"/>
      <charset val="134"/>
    </font>
    <font>
      <b/>
      <sz val="11"/>
      <color indexed="63"/>
      <name val="宋体"/>
      <charset val="134"/>
    </font>
    <font>
      <b/>
      <sz val="11"/>
      <color indexed="52"/>
      <name val="宋体"/>
      <charset val="134"/>
    </font>
    <font>
      <b/>
      <sz val="11"/>
      <color indexed="21"/>
      <name val="宋体"/>
      <charset val="134"/>
    </font>
    <font>
      <sz val="11"/>
      <color indexed="52"/>
      <name val="宋体"/>
      <charset val="134"/>
    </font>
    <font>
      <sz val="11"/>
      <color indexed="17"/>
      <name val="宋体"/>
      <charset val="134"/>
    </font>
    <font>
      <sz val="11"/>
      <color indexed="20"/>
      <name val="宋体"/>
      <charset val="134"/>
    </font>
    <font>
      <sz val="11"/>
      <color indexed="60"/>
      <name val="宋体"/>
      <charset val="134"/>
    </font>
    <font>
      <sz val="11"/>
      <color indexed="21"/>
      <name val="宋体"/>
      <charset val="134"/>
    </font>
    <font>
      <sz val="10"/>
      <name val="Helv"/>
      <charset val="134"/>
    </font>
    <font>
      <sz val="11"/>
      <color indexed="8"/>
      <name val="等线"/>
      <charset val="134"/>
    </font>
    <font>
      <sz val="12"/>
      <name val="宋体"/>
      <charset val="134"/>
    </font>
    <font>
      <sz val="10"/>
      <color indexed="8"/>
      <name val="仿宋_GB2312"/>
      <charset val="134"/>
    </font>
  </fonts>
  <fills count="26">
    <fill>
      <patternFill patternType="none"/>
    </fill>
    <fill>
      <patternFill patternType="gray125"/>
    </fill>
    <fill>
      <patternFill patternType="solid">
        <fgColor indexed="22"/>
        <bgColor indexed="64"/>
      </patternFill>
    </fill>
    <fill>
      <patternFill patternType="solid">
        <fgColor indexed="22"/>
        <bgColor indexed="9"/>
      </patternFill>
    </fill>
    <fill>
      <patternFill patternType="solid">
        <fgColor indexed="55"/>
        <bgColor indexed="64"/>
      </patternFill>
    </fill>
    <fill>
      <patternFill patternType="solid">
        <fgColor indexed="16"/>
        <bgColor indexed="64"/>
      </patternFill>
    </fill>
    <fill>
      <patternFill patternType="solid">
        <fgColor indexed="58"/>
        <bgColor indexed="64"/>
      </patternFill>
    </fill>
    <fill>
      <patternFill patternType="solid">
        <fgColor rgb="FFFFFF00"/>
        <bgColor indexed="64"/>
      </patternFill>
    </fill>
    <fill>
      <patternFill patternType="solid">
        <fgColor rgb="FFCCFFFF"/>
        <bgColor indexed="64"/>
      </patternFill>
    </fill>
    <fill>
      <patternFill patternType="solid">
        <fgColor rgb="FFC0C0C0"/>
        <bgColor indexed="64"/>
      </patternFill>
    </fill>
    <fill>
      <patternFill patternType="solid">
        <fgColor indexed="41"/>
        <bgColor indexed="64"/>
      </patternFill>
    </fill>
    <fill>
      <patternFill patternType="solid">
        <fgColor theme="0" tint="-0.149998474074526"/>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49"/>
        <bgColor indexed="64"/>
      </patternFill>
    </fill>
    <fill>
      <patternFill patternType="solid">
        <fgColor indexed="10"/>
        <bgColor indexed="64"/>
      </patternFill>
    </fill>
    <fill>
      <patternFill patternType="solid">
        <fgColor indexed="29"/>
        <bgColor indexed="64"/>
      </patternFill>
    </fill>
    <fill>
      <patternFill patternType="solid">
        <fgColor indexed="57"/>
        <bgColor indexed="64"/>
      </patternFill>
    </fill>
    <fill>
      <patternFill patternType="solid">
        <fgColor indexed="54"/>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indexed="22"/>
      </left>
      <right style="thin">
        <color indexed="22"/>
      </right>
      <top style="thin">
        <color indexed="22"/>
      </top>
      <bottom style="thin">
        <color indexed="22"/>
      </bottom>
      <diagonal/>
    </border>
    <border>
      <left/>
      <right/>
      <top/>
      <bottom style="thick">
        <color indexed="49"/>
      </bottom>
      <diagonal/>
    </border>
    <border>
      <left/>
      <right/>
      <top/>
      <bottom style="thick">
        <color indexed="22"/>
      </bottom>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12" borderId="16"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4" fillId="0" borderId="0" applyNumberFormat="0" applyFill="0" applyBorder="0" applyAlignment="0" applyProtection="0">
      <alignment vertical="center"/>
    </xf>
    <xf numFmtId="0" fontId="35" fillId="13" borderId="20" applyNumberFormat="0" applyAlignment="0" applyProtection="0">
      <alignment vertical="center"/>
    </xf>
    <xf numFmtId="0" fontId="36" fillId="14" borderId="21" applyNumberFormat="0" applyAlignment="0" applyProtection="0">
      <alignment vertical="center"/>
    </xf>
    <xf numFmtId="0" fontId="37" fillId="14" borderId="20" applyNumberFormat="0" applyAlignment="0" applyProtection="0">
      <alignment vertical="center"/>
    </xf>
    <xf numFmtId="0" fontId="38" fillId="4" borderId="22" applyNumberFormat="0" applyAlignment="0" applyProtection="0">
      <alignment vertical="center"/>
    </xf>
    <xf numFmtId="0" fontId="39" fillId="0" borderId="23" applyNumberFormat="0" applyFill="0" applyAlignment="0" applyProtection="0">
      <alignment vertical="center"/>
    </xf>
    <xf numFmtId="0" fontId="2" fillId="0" borderId="24"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0" fillId="14" borderId="0" applyNumberFormat="0" applyBorder="0" applyAlignment="0" applyProtection="0">
      <alignment vertical="center"/>
    </xf>
    <xf numFmtId="0" fontId="0" fillId="2"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0" fillId="13" borderId="0" applyNumberFormat="0" applyBorder="0" applyAlignment="0" applyProtection="0">
      <alignment vertical="center"/>
    </xf>
    <xf numFmtId="0" fontId="0" fillId="20"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0" fillId="12" borderId="0" applyNumberFormat="0" applyBorder="0" applyAlignment="0" applyProtection="0">
      <alignment vertical="center"/>
    </xf>
    <xf numFmtId="0" fontId="0" fillId="17" borderId="0" applyNumberFormat="0" applyBorder="0" applyAlignment="0" applyProtection="0">
      <alignment vertical="center"/>
    </xf>
    <xf numFmtId="0" fontId="43" fillId="17" borderId="0" applyNumberFormat="0" applyBorder="0" applyAlignment="0" applyProtection="0">
      <alignment vertical="center"/>
    </xf>
    <xf numFmtId="0" fontId="43" fillId="22" borderId="0" applyNumberFormat="0" applyBorder="0" applyAlignment="0" applyProtection="0">
      <alignment vertical="center"/>
    </xf>
    <xf numFmtId="0" fontId="0" fillId="14" borderId="0" applyNumberFormat="0" applyBorder="0" applyAlignment="0" applyProtection="0">
      <alignment vertical="center"/>
    </xf>
    <xf numFmtId="0" fontId="0" fillId="2" borderId="0" applyNumberFormat="0" applyBorder="0" applyAlignment="0" applyProtection="0">
      <alignment vertical="center"/>
    </xf>
    <xf numFmtId="0" fontId="43" fillId="2" borderId="0" applyNumberFormat="0" applyBorder="0" applyAlignment="0" applyProtection="0">
      <alignment vertical="center"/>
    </xf>
    <xf numFmtId="0" fontId="43" fillId="18"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43" fillId="18" borderId="0" applyNumberFormat="0" applyBorder="0" applyAlignment="0" applyProtection="0">
      <alignment vertical="center"/>
    </xf>
    <xf numFmtId="0" fontId="43" fillId="25" borderId="0" applyNumberFormat="0" applyBorder="0" applyAlignment="0" applyProtection="0">
      <alignment vertical="center"/>
    </xf>
    <xf numFmtId="0" fontId="0" fillId="13" borderId="0" applyNumberFormat="0" applyBorder="0" applyAlignment="0" applyProtection="0">
      <alignment vertical="center"/>
    </xf>
    <xf numFmtId="0" fontId="0" fillId="13" borderId="0" applyNumberFormat="0" applyBorder="0" applyAlignment="0" applyProtection="0">
      <alignment vertical="center"/>
    </xf>
    <xf numFmtId="0" fontId="43" fillId="13" borderId="0" applyNumberFormat="0" applyBorder="0" applyAlignment="0" applyProtection="0">
      <alignment vertical="center"/>
    </xf>
    <xf numFmtId="0" fontId="44" fillId="0" borderId="0"/>
    <xf numFmtId="0" fontId="45" fillId="0" borderId="0">
      <alignment vertical="center"/>
    </xf>
    <xf numFmtId="0" fontId="46" fillId="0" borderId="0">
      <alignment vertical="center"/>
    </xf>
  </cellStyleXfs>
  <cellXfs count="174">
    <xf numFmtId="0" fontId="0" fillId="0" borderId="0" xfId="0">
      <alignment vertical="center"/>
    </xf>
    <xf numFmtId="0" fontId="1" fillId="0" borderId="0" xfId="0" applyFont="1" applyFill="1">
      <alignment vertical="center"/>
    </xf>
    <xf numFmtId="0" fontId="1" fillId="0" borderId="0" xfId="50" applyFont="1">
      <alignment vertical="center"/>
    </xf>
    <xf numFmtId="0" fontId="1" fillId="0" borderId="0" xfId="0" applyFont="1" applyBorder="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xf>
    <xf numFmtId="0" fontId="5" fillId="2" borderId="2" xfId="50" applyFont="1" applyFill="1" applyBorder="1" applyAlignment="1">
      <alignment horizontal="left" vertical="center" wrapText="1"/>
    </xf>
    <xf numFmtId="0" fontId="1" fillId="0" borderId="2" xfId="50" applyFont="1" applyBorder="1" applyAlignment="1">
      <alignment horizontal="center" vertical="center" wrapText="1"/>
    </xf>
    <xf numFmtId="0" fontId="6" fillId="2" borderId="2" xfId="50" applyFont="1" applyFill="1" applyBorder="1" applyAlignment="1">
      <alignment horizontal="left" vertical="center" wrapText="1"/>
    </xf>
    <xf numFmtId="0" fontId="6" fillId="2" borderId="2" xfId="50" applyFont="1" applyFill="1" applyBorder="1" applyAlignment="1">
      <alignment horizontal="center" vertical="center" wrapText="1"/>
    </xf>
    <xf numFmtId="0" fontId="5" fillId="3" borderId="2" xfId="50" applyFont="1" applyFill="1" applyBorder="1" applyAlignment="1">
      <alignment horizontal="center" vertical="center" shrinkToFit="1"/>
    </xf>
    <xf numFmtId="0" fontId="7" fillId="2" borderId="2" xfId="0" applyFont="1" applyFill="1" applyBorder="1" applyAlignment="1">
      <alignment horizontal="center" vertical="center" shrinkToFit="1"/>
    </xf>
    <xf numFmtId="43" fontId="6" fillId="2" borderId="2" xfId="1" applyFont="1" applyFill="1" applyBorder="1" applyAlignment="1">
      <alignment horizontal="center" vertical="center" wrapText="1"/>
    </xf>
    <xf numFmtId="43" fontId="1" fillId="2" borderId="2" xfId="1" applyFont="1" applyFill="1" applyBorder="1" applyAlignment="1">
      <alignment horizontal="right" vertical="center" wrapText="1"/>
    </xf>
    <xf numFmtId="0" fontId="7" fillId="2" borderId="2" xfId="50" applyFont="1" applyFill="1" applyBorder="1" applyAlignment="1">
      <alignment horizontal="center" vertical="center" shrinkToFit="1"/>
    </xf>
    <xf numFmtId="43" fontId="1" fillId="0" borderId="2" xfId="1" applyFont="1" applyBorder="1" applyAlignment="1">
      <alignment horizontal="right" vertical="center" wrapText="1"/>
    </xf>
    <xf numFmtId="0" fontId="1" fillId="0" borderId="2" xfId="50" applyFont="1" applyBorder="1" applyAlignment="1">
      <alignment horizontal="left" vertical="center" wrapText="1"/>
    </xf>
    <xf numFmtId="0" fontId="6" fillId="2" borderId="3" xfId="50" applyFont="1" applyFill="1" applyBorder="1" applyAlignment="1">
      <alignment horizontal="left" vertical="center" wrapText="1"/>
    </xf>
    <xf numFmtId="0" fontId="6" fillId="2" borderId="4" xfId="50" applyFont="1" applyFill="1" applyBorder="1" applyAlignment="1">
      <alignment horizontal="left" vertical="center" wrapText="1"/>
    </xf>
    <xf numFmtId="0" fontId="1" fillId="2" borderId="5" xfId="50" applyFont="1" applyFill="1" applyBorder="1" applyAlignment="1">
      <alignment horizontal="left" vertical="center" wrapText="1"/>
    </xf>
    <xf numFmtId="0" fontId="8" fillId="0" borderId="2" xfId="0" applyFont="1" applyFill="1" applyBorder="1" applyAlignment="1">
      <alignment horizontal="left" vertical="center"/>
    </xf>
    <xf numFmtId="0" fontId="6" fillId="2" borderId="6" xfId="50" applyFont="1" applyFill="1" applyBorder="1" applyAlignment="1">
      <alignment horizontal="left" vertical="center" wrapText="1"/>
    </xf>
    <xf numFmtId="0" fontId="6" fillId="2" borderId="7" xfId="50" applyFont="1" applyFill="1" applyBorder="1" applyAlignment="1">
      <alignment horizontal="left" vertical="center" wrapText="1"/>
    </xf>
    <xf numFmtId="0" fontId="1" fillId="2" borderId="0" xfId="50" applyFont="1" applyFill="1">
      <alignment vertical="center"/>
    </xf>
    <xf numFmtId="0" fontId="1" fillId="0" borderId="5" xfId="50" applyFont="1" applyFill="1" applyBorder="1" applyAlignment="1">
      <alignment horizontal="left" vertical="center" wrapText="1"/>
    </xf>
    <xf numFmtId="0" fontId="1" fillId="0" borderId="8" xfId="50" applyFont="1" applyFill="1" applyBorder="1" applyAlignment="1">
      <alignment horizontal="left" vertical="center" wrapText="1"/>
    </xf>
    <xf numFmtId="0" fontId="6"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 fillId="0" borderId="5"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7" fillId="0" borderId="5" xfId="0" applyFont="1" applyBorder="1" applyAlignment="1">
      <alignment horizontal="center" vertical="center" wrapText="1"/>
    </xf>
    <xf numFmtId="0" fontId="18" fillId="2" borderId="2" xfId="0" applyFont="1" applyFill="1" applyBorder="1" applyAlignment="1">
      <alignment horizontal="left" vertical="center" wrapText="1"/>
    </xf>
    <xf numFmtId="0" fontId="18" fillId="2" borderId="2" xfId="0" applyFont="1" applyFill="1" applyBorder="1" applyAlignment="1">
      <alignment horizontal="center" vertical="center"/>
    </xf>
    <xf numFmtId="0" fontId="15" fillId="2" borderId="6"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9"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9" fillId="6" borderId="5"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8" borderId="2"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4" fillId="0" borderId="2" xfId="0" applyFont="1" applyBorder="1" applyAlignment="1">
      <alignment horizontal="center" vertical="center" wrapText="1"/>
    </xf>
    <xf numFmtId="0" fontId="15" fillId="10" borderId="2" xfId="0" applyFont="1" applyFill="1" applyBorder="1" applyAlignment="1">
      <alignment horizontal="center" vertical="center" wrapText="1"/>
    </xf>
    <xf numFmtId="0" fontId="15" fillId="11" borderId="2" xfId="0"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5" fillId="2" borderId="2"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1" xfId="0" applyFont="1" applyBorder="1" applyAlignment="1">
      <alignment horizontal="center" vertical="center" wrapText="1"/>
    </xf>
    <xf numFmtId="0" fontId="14" fillId="0" borderId="13" xfId="0" applyFont="1" applyBorder="1" applyAlignment="1">
      <alignment horizontal="center" vertical="center" wrapText="1"/>
    </xf>
    <xf numFmtId="0" fontId="6" fillId="2"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2" borderId="11" xfId="0" applyFont="1" applyFill="1" applyBorder="1" applyAlignment="1">
      <alignment horizontal="left" vertical="center" wrapText="1"/>
    </xf>
    <xf numFmtId="49" fontId="14" fillId="2" borderId="11" xfId="0" applyNumberFormat="1" applyFont="1" applyFill="1" applyBorder="1" applyAlignment="1">
      <alignment horizontal="center" vertical="center" wrapText="1"/>
    </xf>
    <xf numFmtId="0" fontId="14" fillId="2" borderId="14" xfId="0" applyFont="1" applyFill="1" applyBorder="1" applyAlignment="1">
      <alignment horizontal="left" vertical="center" wrapText="1"/>
    </xf>
    <xf numFmtId="49" fontId="14" fillId="2" borderId="14" xfId="0" applyNumberFormat="1" applyFont="1" applyFill="1" applyBorder="1" applyAlignment="1">
      <alignment horizontal="center" vertical="center" wrapText="1"/>
    </xf>
    <xf numFmtId="0" fontId="4" fillId="0" borderId="1" xfId="0" applyFont="1" applyBorder="1" applyAlignment="1">
      <alignment vertical="center"/>
    </xf>
    <xf numFmtId="0" fontId="7" fillId="0" borderId="0" xfId="0" applyFont="1">
      <alignment vertical="center"/>
    </xf>
    <xf numFmtId="0" fontId="7" fillId="0" borderId="0" xfId="0" applyFont="1" applyBorder="1" applyAlignment="1">
      <alignment horizontal="center" vertical="center" wrapText="1"/>
    </xf>
    <xf numFmtId="0" fontId="0" fillId="0" borderId="2" xfId="0" applyBorder="1">
      <alignment vertical="center"/>
    </xf>
    <xf numFmtId="0" fontId="1" fillId="0" borderId="2" xfId="0" applyFont="1" applyFill="1" applyBorder="1" applyAlignment="1">
      <alignment horizontal="center" vertical="center" wrapText="1"/>
    </xf>
    <xf numFmtId="0" fontId="6" fillId="2" borderId="2" xfId="50" applyFont="1" applyFill="1" applyBorder="1" applyAlignment="1">
      <alignment horizontal="center" vertical="center"/>
    </xf>
    <xf numFmtId="43" fontId="1" fillId="2" borderId="2" xfId="1" applyFont="1" applyFill="1" applyBorder="1" applyAlignment="1">
      <alignment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12" fillId="5" borderId="9" xfId="0" applyFont="1" applyFill="1" applyBorder="1" applyAlignment="1">
      <alignment horizontal="center" vertical="center"/>
    </xf>
    <xf numFmtId="0" fontId="20" fillId="5" borderId="2"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1" fillId="0" borderId="9" xfId="0" applyFont="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1" fillId="7" borderId="9" xfId="0" applyFont="1" applyFill="1" applyBorder="1" applyAlignment="1">
      <alignment horizontal="center" vertical="center" wrapText="1"/>
    </xf>
    <xf numFmtId="0" fontId="1" fillId="0" borderId="2" xfId="0" applyFont="1" applyBorder="1" applyAlignment="1">
      <alignment horizontal="center" vertical="center" wrapText="1"/>
    </xf>
    <xf numFmtId="0" fontId="17" fillId="0" borderId="9"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51" applyFont="1" applyFill="1" applyBorder="1" applyAlignment="1">
      <alignment vertical="center" wrapText="1"/>
    </xf>
    <xf numFmtId="0" fontId="7" fillId="0" borderId="2" xfId="0" applyFont="1" applyFill="1" applyBorder="1" applyAlignment="1">
      <alignment horizontal="center" vertical="center"/>
    </xf>
    <xf numFmtId="0" fontId="20" fillId="6" borderId="14" xfId="0" applyFont="1" applyFill="1" applyBorder="1" applyAlignment="1">
      <alignment horizontal="center" vertical="center" wrapText="1"/>
    </xf>
    <xf numFmtId="0" fontId="1" fillId="8" borderId="9" xfId="0" applyFont="1" applyFill="1" applyBorder="1" applyAlignment="1">
      <alignment horizontal="center" vertical="center" wrapText="1"/>
    </xf>
    <xf numFmtId="0" fontId="1" fillId="9" borderId="5" xfId="0" applyFont="1" applyFill="1" applyBorder="1" applyAlignment="1">
      <alignment horizontal="center" vertical="center" wrapText="1"/>
    </xf>
    <xf numFmtId="0" fontId="1" fillId="9" borderId="9" xfId="0" applyFont="1" applyFill="1" applyBorder="1" applyAlignment="1">
      <alignment horizontal="center" vertical="center" wrapText="1"/>
    </xf>
    <xf numFmtId="0" fontId="21" fillId="9" borderId="14"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3" xfId="0" applyFont="1" applyBorder="1" applyAlignment="1">
      <alignment horizontal="left" vertical="center" wrapText="1"/>
    </xf>
    <xf numFmtId="0" fontId="1" fillId="0" borderId="15"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center" vertical="center" wrapText="1"/>
    </xf>
    <xf numFmtId="0" fontId="6" fillId="0" borderId="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9"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14" xfId="0" applyFont="1" applyFill="1" applyBorder="1" applyAlignment="1">
      <alignment horizontal="center" vertical="center" wrapText="1"/>
    </xf>
    <xf numFmtId="0" fontId="1" fillId="2" borderId="2" xfId="50" applyFont="1" applyFill="1" applyBorder="1" applyAlignment="1">
      <alignment horizontal="center" vertical="center" wrapText="1"/>
    </xf>
    <xf numFmtId="0" fontId="1" fillId="0" borderId="9" xfId="50" applyFont="1" applyFill="1" applyBorder="1" applyAlignment="1">
      <alignment horizontal="left" vertical="center" wrapText="1"/>
    </xf>
    <xf numFmtId="0" fontId="9" fillId="4" borderId="2" xfId="0" applyFont="1" applyFill="1" applyBorder="1" applyAlignment="1">
      <alignment horizontal="center" vertical="center" wrapText="1"/>
    </xf>
    <xf numFmtId="0" fontId="22" fillId="5" borderId="2"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23" fillId="0" borderId="2" xfId="0" applyFont="1" applyBorder="1" applyAlignment="1">
      <alignment horizontal="center" vertical="center" wrapText="1"/>
    </xf>
    <xf numFmtId="0" fontId="24" fillId="0" borderId="2" xfId="0" applyFont="1" applyBorder="1" applyAlignment="1">
      <alignment horizontal="justify"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xf>
    <xf numFmtId="0" fontId="24" fillId="0" borderId="2" xfId="0" applyFont="1" applyBorder="1" applyAlignment="1">
      <alignment horizontal="center" vertical="center" wrapText="1"/>
    </xf>
    <xf numFmtId="0" fontId="1" fillId="0" borderId="2" xfId="0" applyFont="1" applyBorder="1">
      <alignment vertical="center"/>
    </xf>
    <xf numFmtId="0" fontId="7" fillId="0" borderId="2" xfId="49" applyFont="1" applyFill="1" applyBorder="1" applyAlignment="1">
      <alignment vertical="center" wrapText="1"/>
    </xf>
    <xf numFmtId="0" fontId="25" fillId="0" borderId="2"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1" fillId="0" borderId="4"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7" fillId="0" borderId="2" xfId="50" applyFont="1" applyBorder="1" applyAlignment="1">
      <alignment horizontal="left" vertical="center"/>
    </xf>
    <xf numFmtId="0" fontId="6" fillId="2" borderId="11" xfId="50" applyFont="1" applyFill="1" applyBorder="1" applyAlignment="1">
      <alignment horizontal="left" vertical="center" wrapText="1"/>
    </xf>
    <xf numFmtId="0" fontId="26" fillId="0" borderId="0" xfId="0" applyFont="1" applyBorder="1" applyAlignment="1">
      <alignment horizontal="left" vertical="center" wrapText="1"/>
    </xf>
    <xf numFmtId="0" fontId="6" fillId="0" borderId="0" xfId="0"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部门项目安排情况表--4-5日改" xfId="49"/>
    <cellStyle name="常规_附件4：项目支出自评表" xfId="50"/>
    <cellStyle name="常规_绩效考评指标(4.1）" xfId="51"/>
  </cellStyles>
  <tableStyles count="0" defaultTableStyle="TableStyleMedium9" defaultPivotStyle="PivotStyleLight16"/>
  <colors>
    <mruColors>
      <color rgb="00D9D9D9"/>
      <color rgb="00FFFF00"/>
      <color rgb="00FF0000"/>
      <color rgb="00800000"/>
      <color rgb="00CCFFFF"/>
      <color rgb="00003300"/>
      <color rgb="00FFFFFF"/>
      <color rgb="00969696"/>
      <color rgb="00C0C0C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72</xdr:row>
      <xdr:rowOff>0</xdr:rowOff>
    </xdr:from>
    <xdr:to>
      <xdr:col>1</xdr:col>
      <xdr:colOff>0</xdr:colOff>
      <xdr:row>72</xdr:row>
      <xdr:rowOff>0</xdr:rowOff>
    </xdr:to>
    <xdr:sp>
      <xdr:nvSpPr>
        <xdr:cNvPr id="51737"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38"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39"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0"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1"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2"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3"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4"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5"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6"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7"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8"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49"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0"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1"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2"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3"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4"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5"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6"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7"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8"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59"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0"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1"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2"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3"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4"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5"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6"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7"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8"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69"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0"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1"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2"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3"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4"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5"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6"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7"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8"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79"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80"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81"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82"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83"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784"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85"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86"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87"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88"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89"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0"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1"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2"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3"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4"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5"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6"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7"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8"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799"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0"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1"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2"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3"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4"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5"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6"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7"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8"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09"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0"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1"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2"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3"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4"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5"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6"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7"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8"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19"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0"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1"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2"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3"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4"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5"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6"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7"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8"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29" name="Line 1"/>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30" name="Line 2"/>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31" name="Line 3"/>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69</xdr:row>
      <xdr:rowOff>0</xdr:rowOff>
    </xdr:from>
    <xdr:to>
      <xdr:col>1</xdr:col>
      <xdr:colOff>0</xdr:colOff>
      <xdr:row>69</xdr:row>
      <xdr:rowOff>0</xdr:rowOff>
    </xdr:to>
    <xdr:sp>
      <xdr:nvSpPr>
        <xdr:cNvPr id="51832" name="Line 5"/>
        <xdr:cNvSpPr/>
      </xdr:nvSpPr>
      <xdr:spPr>
        <a:xfrm>
          <a:off x="381000" y="203358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33"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34"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35"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36"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37"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38"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39"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0"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1"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2"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3"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4"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5"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6"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7"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8"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49"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0"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1"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2"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3"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4"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5"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6"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7"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8"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59"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0"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1"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2"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3"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4"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5"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6"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7"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8"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69"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0"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1"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2"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3"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4"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5"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6"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7" name="Line 1"/>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8" name="Line 2"/>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79" name="Line 3"/>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71</xdr:row>
      <xdr:rowOff>0</xdr:rowOff>
    </xdr:from>
    <xdr:to>
      <xdr:col>1</xdr:col>
      <xdr:colOff>0</xdr:colOff>
      <xdr:row>71</xdr:row>
      <xdr:rowOff>0</xdr:rowOff>
    </xdr:to>
    <xdr:sp>
      <xdr:nvSpPr>
        <xdr:cNvPr id="51880" name="Line 5"/>
        <xdr:cNvSpPr/>
      </xdr:nvSpPr>
      <xdr:spPr>
        <a:xfrm>
          <a:off x="381000" y="206406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81"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82"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83"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84"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85"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86"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87"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88"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89"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0"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1"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2"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3"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4"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5"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6"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7"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8"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899"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0"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1"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2"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3"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4"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5"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6"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7"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8"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09"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0"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1"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2"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3"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4"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5"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6"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7"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8"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19"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0"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1"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2"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3"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4"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5"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6"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7"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8"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29"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0"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1"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2"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3"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4"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5"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6"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7"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8"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39"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0"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1"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2"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3"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4"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5"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6"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7"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8"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49"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0"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1"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2"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3"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4"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5"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6"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7"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8"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59"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0"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1"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2"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3"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4"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5"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6"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7"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8"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69"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70"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71"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72"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73" name="Line 1"/>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74" name="Line 2"/>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75" name="Line 3"/>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twoCellAnchor>
    <xdr:from>
      <xdr:col>1</xdr:col>
      <xdr:colOff>0</xdr:colOff>
      <xdr:row>72</xdr:row>
      <xdr:rowOff>0</xdr:rowOff>
    </xdr:from>
    <xdr:to>
      <xdr:col>1</xdr:col>
      <xdr:colOff>0</xdr:colOff>
      <xdr:row>72</xdr:row>
      <xdr:rowOff>0</xdr:rowOff>
    </xdr:to>
    <xdr:sp>
      <xdr:nvSpPr>
        <xdr:cNvPr id="51976" name="Line 5"/>
        <xdr:cNvSpPr/>
      </xdr:nvSpPr>
      <xdr:spPr>
        <a:xfrm>
          <a:off x="381000" y="20907375"/>
          <a:ext cx="0" cy="0"/>
        </a:xfrm>
        <a:prstGeom prst="line">
          <a:avLst/>
        </a:prstGeom>
        <a:ln w="9525" cap="flat" cmpd="sng">
          <a:solidFill>
            <a:srgbClr val="000000"/>
          </a:solidFill>
          <a:prstDash val="solid"/>
          <a:round/>
          <a:headEnd type="none" w="med" len="med"/>
          <a:tailEnd type="none" w="med" len="med"/>
        </a:ln>
      </xdr:spPr>
    </xdr: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5"/>
  </sheetPr>
  <dimension ref="A1:W118"/>
  <sheetViews>
    <sheetView tabSelected="1" zoomScaleSheetLayoutView="60" workbookViewId="0">
      <pane xSplit="7" ySplit="18" topLeftCell="H61" activePane="bottomRight" state="frozen"/>
      <selection/>
      <selection pane="topRight"/>
      <selection pane="bottomLeft"/>
      <selection pane="bottomRight" activeCell="C66" sqref="C66:W66"/>
    </sheetView>
  </sheetViews>
  <sheetFormatPr defaultColWidth="9" defaultRowHeight="12"/>
  <cols>
    <col min="1" max="1" width="5" style="4" customWidth="1"/>
    <col min="2" max="2" width="10" style="4" customWidth="1"/>
    <col min="3" max="3" width="17.375" style="4" customWidth="1"/>
    <col min="4" max="4" width="10" style="4" customWidth="1"/>
    <col min="5" max="5" width="8.5" style="4" customWidth="1"/>
    <col min="6" max="6" width="10" style="4" customWidth="1"/>
    <col min="7" max="7" width="5.125" style="5" customWidth="1"/>
    <col min="8" max="8" width="6" style="4" customWidth="1"/>
    <col min="9" max="9" width="13.25" style="4" customWidth="1"/>
    <col min="10" max="10" width="6.375" style="4" customWidth="1"/>
    <col min="11" max="11" width="17" style="4" customWidth="1"/>
    <col min="12" max="12" width="31.5" style="6" customWidth="1"/>
    <col min="13" max="13" width="9.375" style="4" customWidth="1"/>
    <col min="14" max="14" width="13.625" style="4" customWidth="1"/>
    <col min="15" max="15" width="12.5" style="4" customWidth="1"/>
    <col min="16" max="16" width="13.25" style="4" customWidth="1"/>
    <col min="17" max="17" width="12" style="4" customWidth="1"/>
    <col min="18" max="18" width="13.375" style="4" customWidth="1"/>
    <col min="19" max="19" width="51.875" style="6" customWidth="1"/>
    <col min="20" max="23" width="4.625" style="4" customWidth="1"/>
    <col min="24" max="16384" width="9" style="4"/>
  </cols>
  <sheetData>
    <row r="1" s="1" customFormat="1" ht="18" customHeight="1" spans="1:7">
      <c r="A1" s="7" t="s">
        <v>0</v>
      </c>
      <c r="B1" s="7"/>
      <c r="G1" s="8"/>
    </row>
    <row r="2" ht="36.75" customHeight="1" spans="1:23">
      <c r="A2" s="9" t="s">
        <v>1</v>
      </c>
      <c r="B2" s="9"/>
      <c r="C2" s="9"/>
      <c r="D2" s="9"/>
      <c r="E2" s="9"/>
      <c r="F2" s="9"/>
      <c r="G2" s="9"/>
      <c r="H2" s="9"/>
      <c r="I2" s="9"/>
      <c r="J2" s="9"/>
      <c r="K2" s="9"/>
      <c r="L2" s="9"/>
      <c r="M2" s="9"/>
      <c r="N2" s="9"/>
      <c r="O2" s="9"/>
      <c r="P2" s="9"/>
      <c r="Q2" s="9"/>
      <c r="R2" s="9"/>
      <c r="S2" s="9"/>
      <c r="T2" s="9"/>
      <c r="U2" s="9"/>
      <c r="V2" s="9"/>
      <c r="W2" s="9"/>
    </row>
    <row r="3" s="2" customFormat="1" ht="25.5" customHeight="1" spans="1:18">
      <c r="A3" s="10" t="s">
        <v>2</v>
      </c>
      <c r="B3" s="10"/>
      <c r="C3" s="10"/>
      <c r="D3" s="11"/>
      <c r="E3" s="12" t="s">
        <v>3</v>
      </c>
      <c r="F3" s="12"/>
      <c r="G3" s="12"/>
      <c r="H3" s="12"/>
      <c r="I3" s="12"/>
      <c r="J3" s="95"/>
      <c r="K3" s="10" t="s">
        <v>4</v>
      </c>
      <c r="L3" s="10"/>
      <c r="M3" s="10"/>
      <c r="N3" s="96"/>
      <c r="P3" s="97" t="s">
        <v>5</v>
      </c>
      <c r="Q3" s="97"/>
      <c r="R3" s="97"/>
    </row>
    <row r="4" s="2" customFormat="1" spans="1:23">
      <c r="A4" s="13" t="s">
        <v>6</v>
      </c>
      <c r="B4" s="13"/>
      <c r="C4" s="14" t="s">
        <v>7</v>
      </c>
      <c r="D4" s="14"/>
      <c r="E4" s="14"/>
      <c r="F4" s="14"/>
      <c r="G4" s="14"/>
      <c r="H4" s="14"/>
      <c r="I4" s="14"/>
      <c r="J4" s="14"/>
      <c r="K4" s="15" t="s">
        <v>8</v>
      </c>
      <c r="L4" s="98"/>
      <c r="M4" s="98"/>
      <c r="N4" s="99"/>
      <c r="O4" s="99"/>
      <c r="P4" s="99"/>
      <c r="Q4" s="99"/>
      <c r="R4" s="99"/>
      <c r="S4" s="150"/>
      <c r="T4" s="150"/>
      <c r="U4" s="150"/>
      <c r="V4" s="150"/>
      <c r="W4" s="150"/>
    </row>
    <row r="5" s="2" customFormat="1" spans="1:23">
      <c r="A5" s="13" t="s">
        <v>9</v>
      </c>
      <c r="B5" s="13"/>
      <c r="C5" s="14" t="s">
        <v>10</v>
      </c>
      <c r="D5" s="14"/>
      <c r="E5" s="14"/>
      <c r="F5" s="14"/>
      <c r="G5" s="14"/>
      <c r="H5" s="14"/>
      <c r="I5" s="14"/>
      <c r="J5" s="14"/>
      <c r="K5" s="13" t="s">
        <v>11</v>
      </c>
      <c r="L5" s="13"/>
      <c r="M5" s="13"/>
      <c r="N5" s="14" t="s">
        <v>10</v>
      </c>
      <c r="O5" s="14"/>
      <c r="P5" s="14"/>
      <c r="Q5" s="14"/>
      <c r="R5" s="14"/>
      <c r="S5" s="150"/>
      <c r="T5" s="150"/>
      <c r="U5" s="150"/>
      <c r="V5" s="150"/>
      <c r="W5" s="150"/>
    </row>
    <row r="6" s="2" customFormat="1" ht="13.5" customHeight="1" spans="1:23">
      <c r="A6" s="15" t="s">
        <v>12</v>
      </c>
      <c r="B6" s="15"/>
      <c r="C6" s="16" t="s">
        <v>13</v>
      </c>
      <c r="D6" s="17" t="s">
        <v>14</v>
      </c>
      <c r="E6" s="17"/>
      <c r="F6" s="17"/>
      <c r="G6" s="16" t="s">
        <v>15</v>
      </c>
      <c r="H6" s="16"/>
      <c r="I6" s="100" t="s">
        <v>16</v>
      </c>
      <c r="J6" s="16" t="s">
        <v>17</v>
      </c>
      <c r="K6" s="16"/>
      <c r="L6" s="16"/>
      <c r="M6" s="16"/>
      <c r="N6" s="16"/>
      <c r="O6" s="16"/>
      <c r="P6" s="16"/>
      <c r="Q6" s="16"/>
      <c r="R6" s="16"/>
      <c r="S6" s="16"/>
      <c r="T6" s="16"/>
      <c r="U6" s="16"/>
      <c r="V6" s="16"/>
      <c r="W6" s="16"/>
    </row>
    <row r="7" s="2" customFormat="1" spans="1:23">
      <c r="A7" s="15"/>
      <c r="B7" s="15"/>
      <c r="C7" s="16"/>
      <c r="D7" s="18" t="s">
        <v>18</v>
      </c>
      <c r="E7" s="18" t="s">
        <v>19</v>
      </c>
      <c r="F7" s="18" t="s">
        <v>20</v>
      </c>
      <c r="G7" s="16"/>
      <c r="H7" s="16"/>
      <c r="I7" s="100"/>
      <c r="J7" s="16"/>
      <c r="K7" s="16"/>
      <c r="L7" s="16"/>
      <c r="M7" s="16"/>
      <c r="N7" s="16"/>
      <c r="O7" s="16"/>
      <c r="P7" s="16"/>
      <c r="Q7" s="16"/>
      <c r="R7" s="16"/>
      <c r="S7" s="16"/>
      <c r="T7" s="16"/>
      <c r="U7" s="16"/>
      <c r="V7" s="16"/>
      <c r="W7" s="16"/>
    </row>
    <row r="8" s="2" customFormat="1" ht="17.25" customHeight="1" spans="1:23">
      <c r="A8" s="15"/>
      <c r="B8" s="15"/>
      <c r="C8" s="19" t="s">
        <v>21</v>
      </c>
      <c r="D8" s="20">
        <f>SUM(E8:F8)</f>
        <v>70</v>
      </c>
      <c r="E8" s="20">
        <f>SUM(E9:E10)</f>
        <v>70</v>
      </c>
      <c r="F8" s="20">
        <f>SUM(F9:F10)</f>
        <v>0</v>
      </c>
      <c r="G8" s="20">
        <f>SUM(G9:H10)</f>
        <v>70</v>
      </c>
      <c r="H8" s="20"/>
      <c r="I8" s="101">
        <f>ROUND(G8/D8*100,2)</f>
        <v>100</v>
      </c>
      <c r="J8" s="23" t="s">
        <v>22</v>
      </c>
      <c r="K8" s="23"/>
      <c r="L8" s="23"/>
      <c r="M8" s="23"/>
      <c r="N8" s="23"/>
      <c r="O8" s="23"/>
      <c r="P8" s="23"/>
      <c r="Q8" s="23"/>
      <c r="R8" s="23"/>
      <c r="S8" s="23"/>
      <c r="T8" s="23"/>
      <c r="U8" s="23"/>
      <c r="V8" s="23"/>
      <c r="W8" s="23"/>
    </row>
    <row r="9" s="2" customFormat="1" ht="17.25" customHeight="1" spans="1:23">
      <c r="A9" s="15"/>
      <c r="B9" s="15"/>
      <c r="C9" s="21" t="s">
        <v>23</v>
      </c>
      <c r="D9" s="20">
        <f>SUM(E9:F9)</f>
        <v>70</v>
      </c>
      <c r="E9" s="22">
        <v>70</v>
      </c>
      <c r="F9" s="22"/>
      <c r="G9" s="22">
        <v>70</v>
      </c>
      <c r="H9" s="22"/>
      <c r="I9" s="101">
        <f>ROUND(G9/D9*100,2)</f>
        <v>100</v>
      </c>
      <c r="J9" s="23"/>
      <c r="K9" s="23"/>
      <c r="L9" s="23"/>
      <c r="M9" s="23"/>
      <c r="N9" s="23"/>
      <c r="O9" s="23"/>
      <c r="P9" s="23"/>
      <c r="Q9" s="23"/>
      <c r="R9" s="23"/>
      <c r="S9" s="23"/>
      <c r="T9" s="23"/>
      <c r="U9" s="23"/>
      <c r="V9" s="23"/>
      <c r="W9" s="23"/>
    </row>
    <row r="10" s="2" customFormat="1" ht="17.25" customHeight="1" spans="1:23">
      <c r="A10" s="15"/>
      <c r="B10" s="15"/>
      <c r="C10" s="21" t="s">
        <v>24</v>
      </c>
      <c r="D10" s="20">
        <f>SUM(E10:F10)</f>
        <v>0</v>
      </c>
      <c r="E10" s="22"/>
      <c r="F10" s="22"/>
      <c r="G10" s="22"/>
      <c r="H10" s="22"/>
      <c r="I10" s="101" t="e">
        <f>ROUND(G10/D10*100,2)</f>
        <v>#DIV/0!</v>
      </c>
      <c r="J10" s="23"/>
      <c r="K10" s="23"/>
      <c r="L10" s="23"/>
      <c r="M10" s="23"/>
      <c r="N10" s="23"/>
      <c r="O10" s="23"/>
      <c r="P10" s="23"/>
      <c r="Q10" s="23"/>
      <c r="R10" s="23"/>
      <c r="S10" s="23"/>
      <c r="T10" s="23"/>
      <c r="U10" s="23"/>
      <c r="V10" s="23"/>
      <c r="W10" s="23"/>
    </row>
    <row r="11" s="2" customFormat="1" customHeight="1" spans="1:23">
      <c r="A11" s="15" t="s">
        <v>25</v>
      </c>
      <c r="B11" s="15"/>
      <c r="C11" s="16" t="s">
        <v>26</v>
      </c>
      <c r="D11" s="16"/>
      <c r="E11" s="16"/>
      <c r="F11" s="16"/>
      <c r="G11" s="16"/>
      <c r="H11" s="16"/>
      <c r="I11" s="16"/>
      <c r="J11" s="16"/>
      <c r="K11" s="16"/>
      <c r="L11" s="16"/>
      <c r="M11" s="16"/>
      <c r="N11" s="16" t="s">
        <v>27</v>
      </c>
      <c r="O11" s="16"/>
      <c r="P11" s="16"/>
      <c r="Q11" s="16"/>
      <c r="R11" s="16"/>
      <c r="S11" s="16"/>
      <c r="T11" s="16"/>
      <c r="U11" s="16"/>
      <c r="V11" s="16"/>
      <c r="W11" s="16"/>
    </row>
    <row r="12" s="2" customFormat="1" ht="23.25" customHeight="1" spans="1:23">
      <c r="A12" s="15"/>
      <c r="B12" s="15"/>
      <c r="C12" s="23" t="s">
        <v>28</v>
      </c>
      <c r="D12" s="23"/>
      <c r="E12" s="23"/>
      <c r="F12" s="23"/>
      <c r="G12" s="23"/>
      <c r="H12" s="23"/>
      <c r="I12" s="23"/>
      <c r="J12" s="23"/>
      <c r="K12" s="23"/>
      <c r="L12" s="23"/>
      <c r="M12" s="23"/>
      <c r="N12" s="14" t="s">
        <v>29</v>
      </c>
      <c r="O12" s="14"/>
      <c r="P12" s="14"/>
      <c r="Q12" s="14"/>
      <c r="R12" s="14"/>
      <c r="S12" s="14"/>
      <c r="T12" s="14"/>
      <c r="U12" s="14"/>
      <c r="V12" s="14"/>
      <c r="W12" s="14"/>
    </row>
    <row r="13" s="2" customFormat="1" spans="1:23">
      <c r="A13" s="24" t="s">
        <v>30</v>
      </c>
      <c r="B13" s="25"/>
      <c r="C13" s="26" t="s">
        <v>31</v>
      </c>
      <c r="D13" s="27" t="s">
        <v>32</v>
      </c>
      <c r="E13" s="27"/>
      <c r="F13" s="27"/>
      <c r="G13" s="27"/>
      <c r="H13" s="27"/>
      <c r="I13" s="27"/>
      <c r="J13" s="27"/>
      <c r="K13" s="27"/>
      <c r="L13" s="27"/>
      <c r="M13" s="27"/>
      <c r="N13" s="27"/>
      <c r="O13" s="27"/>
      <c r="P13" s="27"/>
      <c r="Q13" s="27"/>
      <c r="R13" s="27"/>
      <c r="S13" s="27"/>
      <c r="T13" s="27"/>
      <c r="U13" s="27"/>
      <c r="V13" s="27"/>
      <c r="W13" s="27"/>
    </row>
    <row r="14" s="2" customFormat="1" spans="1:23">
      <c r="A14" s="28"/>
      <c r="B14" s="29"/>
      <c r="C14" s="30" t="s">
        <v>33</v>
      </c>
      <c r="D14" s="31" t="s">
        <v>34</v>
      </c>
      <c r="E14" s="32"/>
      <c r="F14" s="32"/>
      <c r="G14" s="32"/>
      <c r="H14" s="32"/>
      <c r="I14" s="32"/>
      <c r="J14" s="32"/>
      <c r="K14" s="32"/>
      <c r="L14" s="32"/>
      <c r="M14" s="32"/>
      <c r="N14" s="32"/>
      <c r="O14" s="32"/>
      <c r="P14" s="32"/>
      <c r="Q14" s="32"/>
      <c r="R14" s="32"/>
      <c r="S14" s="32"/>
      <c r="T14" s="32"/>
      <c r="U14" s="32"/>
      <c r="V14" s="32"/>
      <c r="W14" s="151"/>
    </row>
    <row r="15" spans="1:23">
      <c r="A15" s="33" t="s">
        <v>35</v>
      </c>
      <c r="B15" s="34" t="s">
        <v>36</v>
      </c>
      <c r="C15" s="35"/>
      <c r="D15" s="36"/>
      <c r="E15" s="37" t="s">
        <v>37</v>
      </c>
      <c r="F15" s="37"/>
      <c r="G15" s="37" t="s">
        <v>38</v>
      </c>
      <c r="H15" s="38" t="s">
        <v>39</v>
      </c>
      <c r="I15" s="38"/>
      <c r="J15" s="38"/>
      <c r="K15" s="38"/>
      <c r="L15" s="37" t="s">
        <v>40</v>
      </c>
      <c r="M15" s="37" t="s">
        <v>41</v>
      </c>
      <c r="N15" s="37"/>
      <c r="O15" s="37"/>
      <c r="P15" s="37"/>
      <c r="Q15" s="37"/>
      <c r="R15" s="37"/>
      <c r="S15" s="37" t="s">
        <v>42</v>
      </c>
      <c r="T15" s="152" t="s">
        <v>43</v>
      </c>
      <c r="U15" s="152"/>
      <c r="V15" s="152" t="s">
        <v>44</v>
      </c>
      <c r="W15" s="152"/>
    </row>
    <row r="16" customHeight="1" spans="1:23">
      <c r="A16" s="39"/>
      <c r="B16" s="40" t="s">
        <v>45</v>
      </c>
      <c r="C16" s="41" t="s">
        <v>46</v>
      </c>
      <c r="D16" s="41" t="s">
        <v>47</v>
      </c>
      <c r="E16" s="42" t="s">
        <v>48</v>
      </c>
      <c r="F16" s="42" t="s">
        <v>49</v>
      </c>
      <c r="G16" s="37"/>
      <c r="H16" s="43" t="s">
        <v>50</v>
      </c>
      <c r="I16" s="102"/>
      <c r="J16" s="102"/>
      <c r="K16" s="103"/>
      <c r="L16" s="37"/>
      <c r="M16" s="40" t="s">
        <v>51</v>
      </c>
      <c r="N16" s="40" t="s">
        <v>52</v>
      </c>
      <c r="O16" s="40"/>
      <c r="P16" s="40"/>
      <c r="Q16" s="40"/>
      <c r="R16" s="40"/>
      <c r="S16" s="37"/>
      <c r="T16" s="41" t="s">
        <v>53</v>
      </c>
      <c r="U16" s="41" t="s">
        <v>54</v>
      </c>
      <c r="V16" s="41" t="s">
        <v>55</v>
      </c>
      <c r="W16" s="41" t="s">
        <v>56</v>
      </c>
    </row>
    <row r="17" spans="1:23">
      <c r="A17" s="44"/>
      <c r="B17" s="40"/>
      <c r="C17" s="41"/>
      <c r="D17" s="41"/>
      <c r="E17" s="42"/>
      <c r="F17" s="42"/>
      <c r="G17" s="37"/>
      <c r="H17" s="45" t="s">
        <v>57</v>
      </c>
      <c r="I17" s="104"/>
      <c r="J17" s="45" t="s">
        <v>58</v>
      </c>
      <c r="K17" s="104"/>
      <c r="L17" s="37"/>
      <c r="M17" s="40"/>
      <c r="N17" s="40">
        <v>0</v>
      </c>
      <c r="O17" s="40">
        <v>0.3</v>
      </c>
      <c r="P17" s="40">
        <v>0.6</v>
      </c>
      <c r="Q17" s="40">
        <v>0.8</v>
      </c>
      <c r="R17" s="40">
        <v>1</v>
      </c>
      <c r="S17" s="37"/>
      <c r="T17" s="41"/>
      <c r="U17" s="41"/>
      <c r="V17" s="41"/>
      <c r="W17" s="41"/>
    </row>
    <row r="18" ht="13.5" spans="1:23">
      <c r="A18" s="46" t="s">
        <v>59</v>
      </c>
      <c r="B18" s="46"/>
      <c r="C18" s="46"/>
      <c r="D18" s="46"/>
      <c r="E18" s="46"/>
      <c r="F18" s="46"/>
      <c r="G18" s="47">
        <f>SUM(G19,G34)</f>
        <v>100</v>
      </c>
      <c r="H18" s="48">
        <f>SUM(H19,H34,H63,H64)</f>
        <v>98</v>
      </c>
      <c r="I18" s="105"/>
      <c r="J18" s="48"/>
      <c r="K18" s="105"/>
      <c r="L18" s="106"/>
      <c r="M18" s="106"/>
      <c r="N18" s="106"/>
      <c r="O18" s="106"/>
      <c r="P18" s="106"/>
      <c r="Q18" s="106"/>
      <c r="R18" s="106"/>
      <c r="S18" s="106"/>
      <c r="T18" s="153"/>
      <c r="U18" s="153"/>
      <c r="V18" s="153"/>
      <c r="W18" s="153"/>
    </row>
    <row r="19" spans="1:23">
      <c r="A19" s="49" t="s">
        <v>60</v>
      </c>
      <c r="B19" s="50" t="s">
        <v>21</v>
      </c>
      <c r="C19" s="50"/>
      <c r="D19" s="50"/>
      <c r="E19" s="50"/>
      <c r="F19" s="50"/>
      <c r="G19" s="51">
        <f>SUM(G20:G33)</f>
        <v>40</v>
      </c>
      <c r="H19" s="52">
        <f>SUM(H20:H33)</f>
        <v>40</v>
      </c>
      <c r="I19" s="107"/>
      <c r="J19" s="52"/>
      <c r="K19" s="107"/>
      <c r="L19" s="108"/>
      <c r="M19" s="108"/>
      <c r="N19" s="108"/>
      <c r="O19" s="108"/>
      <c r="P19" s="108"/>
      <c r="Q19" s="108"/>
      <c r="R19" s="108"/>
      <c r="S19" s="108"/>
      <c r="T19" s="154"/>
      <c r="U19" s="154"/>
      <c r="V19" s="154"/>
      <c r="W19" s="154"/>
    </row>
    <row r="20" ht="40" customHeight="1" spans="1:23">
      <c r="A20" s="49"/>
      <c r="B20" s="53" t="s">
        <v>61</v>
      </c>
      <c r="C20" s="54" t="s">
        <v>62</v>
      </c>
      <c r="D20" s="55" t="s">
        <v>63</v>
      </c>
      <c r="E20" s="56"/>
      <c r="F20" s="57"/>
      <c r="G20" s="58">
        <v>3</v>
      </c>
      <c r="H20" s="59">
        <v>3</v>
      </c>
      <c r="I20" s="109"/>
      <c r="J20" s="59" t="s">
        <v>64</v>
      </c>
      <c r="K20" s="109"/>
      <c r="L20" s="110" t="s">
        <v>65</v>
      </c>
      <c r="M20" s="111" t="s">
        <v>66</v>
      </c>
      <c r="N20" s="112" t="s">
        <v>67</v>
      </c>
      <c r="O20" s="113"/>
      <c r="P20" s="113"/>
      <c r="Q20" s="113"/>
      <c r="R20" s="155"/>
      <c r="S20" s="110" t="s">
        <v>68</v>
      </c>
      <c r="T20" s="156" t="s">
        <v>69</v>
      </c>
      <c r="U20" s="157"/>
      <c r="V20" s="157"/>
      <c r="W20" s="156" t="s">
        <v>69</v>
      </c>
    </row>
    <row r="21" ht="45" customHeight="1" spans="1:23">
      <c r="A21" s="49"/>
      <c r="B21" s="60"/>
      <c r="C21" s="54" t="s">
        <v>70</v>
      </c>
      <c r="D21" s="55"/>
      <c r="E21" s="56"/>
      <c r="F21" s="57"/>
      <c r="G21" s="58">
        <v>2</v>
      </c>
      <c r="H21" s="59">
        <v>2</v>
      </c>
      <c r="I21" s="109"/>
      <c r="J21" s="59" t="s">
        <v>71</v>
      </c>
      <c r="K21" s="109"/>
      <c r="L21" s="114" t="s">
        <v>72</v>
      </c>
      <c r="M21" s="111" t="s">
        <v>66</v>
      </c>
      <c r="N21" s="115" t="s">
        <v>73</v>
      </c>
      <c r="O21" s="116"/>
      <c r="P21" s="116"/>
      <c r="Q21" s="116"/>
      <c r="R21" s="158"/>
      <c r="S21" s="159" t="s">
        <v>74</v>
      </c>
      <c r="T21" s="156" t="s">
        <v>69</v>
      </c>
      <c r="U21" s="157"/>
      <c r="V21" s="157"/>
      <c r="W21" s="156" t="s">
        <v>69</v>
      </c>
    </row>
    <row r="22" ht="32" customHeight="1" spans="1:23">
      <c r="A22" s="49"/>
      <c r="B22" s="61"/>
      <c r="C22" s="54" t="s">
        <v>75</v>
      </c>
      <c r="D22" s="55"/>
      <c r="E22" s="56"/>
      <c r="F22" s="57"/>
      <c r="G22" s="58">
        <v>2</v>
      </c>
      <c r="H22" s="59">
        <v>2</v>
      </c>
      <c r="I22" s="109"/>
      <c r="J22" s="59" t="s">
        <v>76</v>
      </c>
      <c r="K22" s="109"/>
      <c r="L22" s="110" t="s">
        <v>77</v>
      </c>
      <c r="M22" s="111" t="s">
        <v>78</v>
      </c>
      <c r="N22" s="111" t="s">
        <v>79</v>
      </c>
      <c r="O22" s="111" t="s">
        <v>80</v>
      </c>
      <c r="P22" s="111" t="s">
        <v>81</v>
      </c>
      <c r="Q22" s="111"/>
      <c r="R22" s="111" t="s">
        <v>82</v>
      </c>
      <c r="S22" s="110" t="s">
        <v>83</v>
      </c>
      <c r="T22" s="156" t="s">
        <v>69</v>
      </c>
      <c r="U22" s="160"/>
      <c r="V22" s="156" t="s">
        <v>69</v>
      </c>
      <c r="W22" s="161"/>
    </row>
    <row r="23" ht="72" spans="1:23">
      <c r="A23" s="49"/>
      <c r="B23" s="53" t="s">
        <v>84</v>
      </c>
      <c r="C23" s="54" t="s">
        <v>85</v>
      </c>
      <c r="D23" s="55"/>
      <c r="E23" s="56"/>
      <c r="F23" s="57"/>
      <c r="G23" s="58">
        <v>3</v>
      </c>
      <c r="H23" s="59">
        <v>3</v>
      </c>
      <c r="I23" s="109"/>
      <c r="J23" s="59" t="s">
        <v>86</v>
      </c>
      <c r="K23" s="109"/>
      <c r="L23" s="110" t="s">
        <v>87</v>
      </c>
      <c r="M23" s="111" t="s">
        <v>66</v>
      </c>
      <c r="N23" s="111" t="s">
        <v>88</v>
      </c>
      <c r="O23" s="111"/>
      <c r="P23" s="111" t="s">
        <v>89</v>
      </c>
      <c r="Q23" s="111"/>
      <c r="R23" s="111" t="s">
        <v>90</v>
      </c>
      <c r="S23" s="110" t="s">
        <v>91</v>
      </c>
      <c r="T23" s="156" t="s">
        <v>69</v>
      </c>
      <c r="U23" s="160"/>
      <c r="V23" s="156" t="s">
        <v>69</v>
      </c>
      <c r="W23" s="160"/>
    </row>
    <row r="24" ht="48.75" customHeight="1" spans="1:23">
      <c r="A24" s="49"/>
      <c r="B24" s="60"/>
      <c r="C24" s="54" t="s">
        <v>92</v>
      </c>
      <c r="D24" s="55"/>
      <c r="E24" s="56"/>
      <c r="F24" s="57"/>
      <c r="G24" s="58">
        <v>5</v>
      </c>
      <c r="H24" s="62">
        <v>5</v>
      </c>
      <c r="I24" s="117"/>
      <c r="J24" s="62" t="s">
        <v>93</v>
      </c>
      <c r="K24" s="117"/>
      <c r="L24" s="110" t="s">
        <v>94</v>
      </c>
      <c r="M24" s="111" t="s">
        <v>95</v>
      </c>
      <c r="N24" s="112" t="s">
        <v>96</v>
      </c>
      <c r="O24" s="113"/>
      <c r="P24" s="113"/>
      <c r="Q24" s="113"/>
      <c r="R24" s="155"/>
      <c r="S24" s="110"/>
      <c r="T24" s="156" t="s">
        <v>69</v>
      </c>
      <c r="U24" s="160"/>
      <c r="V24" s="160"/>
      <c r="W24" s="156" t="s">
        <v>69</v>
      </c>
    </row>
    <row r="25" ht="39" customHeight="1" spans="1:23">
      <c r="A25" s="49"/>
      <c r="B25" s="61"/>
      <c r="C25" s="54" t="s">
        <v>97</v>
      </c>
      <c r="D25" s="55"/>
      <c r="E25" s="56"/>
      <c r="F25" s="57"/>
      <c r="G25" s="58">
        <v>4</v>
      </c>
      <c r="H25" s="59">
        <v>4</v>
      </c>
      <c r="I25" s="109"/>
      <c r="J25" s="59" t="s">
        <v>98</v>
      </c>
      <c r="K25" s="109"/>
      <c r="L25" s="110" t="s">
        <v>99</v>
      </c>
      <c r="M25" s="111" t="s">
        <v>66</v>
      </c>
      <c r="N25" s="112" t="s">
        <v>100</v>
      </c>
      <c r="O25" s="113"/>
      <c r="P25" s="113"/>
      <c r="Q25" s="113"/>
      <c r="R25" s="155"/>
      <c r="S25" s="110" t="s">
        <v>101</v>
      </c>
      <c r="T25" s="156" t="s">
        <v>69</v>
      </c>
      <c r="U25" s="156" t="s">
        <v>69</v>
      </c>
      <c r="V25" s="156" t="s">
        <v>69</v>
      </c>
      <c r="W25" s="156"/>
    </row>
    <row r="26" ht="36" customHeight="1" spans="1:23">
      <c r="A26" s="49"/>
      <c r="B26" s="53" t="s">
        <v>102</v>
      </c>
      <c r="C26" s="54" t="s">
        <v>103</v>
      </c>
      <c r="D26" s="55"/>
      <c r="E26" s="56"/>
      <c r="F26" s="57"/>
      <c r="G26" s="58">
        <v>3</v>
      </c>
      <c r="H26" s="59">
        <v>3</v>
      </c>
      <c r="I26" s="109"/>
      <c r="J26" s="59" t="s">
        <v>104</v>
      </c>
      <c r="K26" s="109"/>
      <c r="L26" s="114" t="s">
        <v>105</v>
      </c>
      <c r="M26" s="118" t="s">
        <v>95</v>
      </c>
      <c r="N26" s="114" t="s">
        <v>106</v>
      </c>
      <c r="O26" s="114"/>
      <c r="P26" s="114"/>
      <c r="Q26" s="114"/>
      <c r="R26" s="114"/>
      <c r="S26" s="114" t="s">
        <v>107</v>
      </c>
      <c r="T26" s="156" t="s">
        <v>69</v>
      </c>
      <c r="U26" s="156" t="s">
        <v>69</v>
      </c>
      <c r="V26" s="156" t="s">
        <v>69</v>
      </c>
      <c r="W26" s="160"/>
    </row>
    <row r="27" ht="24" spans="1:23">
      <c r="A27" s="49"/>
      <c r="B27" s="60"/>
      <c r="C27" s="54"/>
      <c r="D27" s="55"/>
      <c r="E27" s="56"/>
      <c r="F27" s="57"/>
      <c r="G27" s="58"/>
      <c r="H27" s="59"/>
      <c r="I27" s="109"/>
      <c r="J27" s="59"/>
      <c r="K27" s="109"/>
      <c r="L27" s="114"/>
      <c r="M27" s="118" t="s">
        <v>66</v>
      </c>
      <c r="N27" s="118" t="s">
        <v>108</v>
      </c>
      <c r="O27" s="118" t="s">
        <v>109</v>
      </c>
      <c r="P27" s="118"/>
      <c r="Q27" s="118" t="s">
        <v>110</v>
      </c>
      <c r="R27" s="118" t="s">
        <v>111</v>
      </c>
      <c r="S27" s="114" t="s">
        <v>112</v>
      </c>
      <c r="T27" s="156" t="s">
        <v>69</v>
      </c>
      <c r="U27" s="156"/>
      <c r="V27" s="156" t="s">
        <v>69</v>
      </c>
      <c r="W27" s="160"/>
    </row>
    <row r="28" ht="27" customHeight="1" spans="1:23">
      <c r="A28" s="49"/>
      <c r="B28" s="61"/>
      <c r="C28" s="54" t="s">
        <v>113</v>
      </c>
      <c r="D28" s="55"/>
      <c r="E28" s="56"/>
      <c r="F28" s="57"/>
      <c r="G28" s="63">
        <v>4</v>
      </c>
      <c r="H28" s="64">
        <v>4</v>
      </c>
      <c r="I28" s="119"/>
      <c r="J28" s="59" t="s">
        <v>114</v>
      </c>
      <c r="K28" s="109"/>
      <c r="L28" s="114" t="s">
        <v>115</v>
      </c>
      <c r="M28" s="118" t="s">
        <v>66</v>
      </c>
      <c r="N28" s="59" t="s">
        <v>116</v>
      </c>
      <c r="O28" s="120"/>
      <c r="P28" s="120"/>
      <c r="Q28" s="120"/>
      <c r="R28" s="109"/>
      <c r="S28" s="114" t="s">
        <v>117</v>
      </c>
      <c r="T28" s="156" t="s">
        <v>69</v>
      </c>
      <c r="U28" s="156"/>
      <c r="V28" s="156" t="s">
        <v>69</v>
      </c>
      <c r="W28" s="160"/>
    </row>
    <row r="29" ht="108" spans="1:23">
      <c r="A29" s="49"/>
      <c r="B29" s="53" t="s">
        <v>118</v>
      </c>
      <c r="C29" s="54" t="s">
        <v>119</v>
      </c>
      <c r="D29" s="55"/>
      <c r="E29" s="56"/>
      <c r="F29" s="57"/>
      <c r="G29" s="63">
        <v>5</v>
      </c>
      <c r="H29" s="64">
        <v>5</v>
      </c>
      <c r="I29" s="119"/>
      <c r="J29" s="59" t="s">
        <v>120</v>
      </c>
      <c r="K29" s="109"/>
      <c r="L29" s="114" t="s">
        <v>121</v>
      </c>
      <c r="M29" s="118" t="s">
        <v>122</v>
      </c>
      <c r="N29" s="118" t="s">
        <v>123</v>
      </c>
      <c r="O29" s="118" t="s">
        <v>124</v>
      </c>
      <c r="P29" s="118" t="s">
        <v>125</v>
      </c>
      <c r="Q29" s="118" t="s">
        <v>126</v>
      </c>
      <c r="R29" s="118" t="s">
        <v>127</v>
      </c>
      <c r="S29" s="114" t="s">
        <v>128</v>
      </c>
      <c r="T29" s="156" t="s">
        <v>69</v>
      </c>
      <c r="U29" s="156"/>
      <c r="V29" s="160"/>
      <c r="W29" s="156" t="s">
        <v>69</v>
      </c>
    </row>
    <row r="30" ht="36" spans="1:23">
      <c r="A30" s="49"/>
      <c r="B30" s="61"/>
      <c r="C30" s="54" t="s">
        <v>129</v>
      </c>
      <c r="D30" s="55"/>
      <c r="E30" s="56"/>
      <c r="F30" s="57"/>
      <c r="G30" s="63">
        <v>9</v>
      </c>
      <c r="H30" s="64">
        <v>9</v>
      </c>
      <c r="I30" s="119"/>
      <c r="J30" s="59" t="s">
        <v>130</v>
      </c>
      <c r="K30" s="109"/>
      <c r="L30" s="114" t="s">
        <v>131</v>
      </c>
      <c r="M30" s="118" t="s">
        <v>66</v>
      </c>
      <c r="N30" s="118" t="s">
        <v>132</v>
      </c>
      <c r="O30" s="118" t="s">
        <v>133</v>
      </c>
      <c r="P30" s="118" t="s">
        <v>134</v>
      </c>
      <c r="Q30" s="118" t="s">
        <v>135</v>
      </c>
      <c r="R30" s="118" t="s">
        <v>136</v>
      </c>
      <c r="S30" s="114" t="s">
        <v>137</v>
      </c>
      <c r="T30" s="156" t="s">
        <v>69</v>
      </c>
      <c r="U30" s="160"/>
      <c r="V30" s="156" t="s">
        <v>69</v>
      </c>
      <c r="W30" s="156"/>
    </row>
    <row r="31" ht="24" spans="1:23">
      <c r="A31" s="49"/>
      <c r="B31" s="53" t="s">
        <v>138</v>
      </c>
      <c r="C31" s="65" t="s">
        <v>139</v>
      </c>
      <c r="D31" s="55"/>
      <c r="E31" s="56"/>
      <c r="F31" s="57"/>
      <c r="G31" s="66"/>
      <c r="H31" s="59"/>
      <c r="I31" s="109"/>
      <c r="J31" s="59"/>
      <c r="K31" s="109"/>
      <c r="L31" s="121" t="s">
        <v>140</v>
      </c>
      <c r="M31" s="111" t="s">
        <v>141</v>
      </c>
      <c r="N31" s="111" t="s">
        <v>142</v>
      </c>
      <c r="O31" s="122" t="s">
        <v>143</v>
      </c>
      <c r="P31" s="122" t="s">
        <v>143</v>
      </c>
      <c r="Q31" s="122" t="s">
        <v>143</v>
      </c>
      <c r="R31" s="111" t="s">
        <v>144</v>
      </c>
      <c r="S31" s="162" t="s">
        <v>145</v>
      </c>
      <c r="T31" s="110"/>
      <c r="U31" s="163" t="s">
        <v>69</v>
      </c>
      <c r="V31" s="163" t="s">
        <v>69</v>
      </c>
      <c r="W31" s="163" t="s">
        <v>69</v>
      </c>
    </row>
    <row r="32" ht="24" spans="1:23">
      <c r="A32" s="49"/>
      <c r="B32" s="60"/>
      <c r="C32" s="65" t="s">
        <v>146</v>
      </c>
      <c r="D32" s="55"/>
      <c r="E32" s="56"/>
      <c r="F32" s="57"/>
      <c r="G32" s="66"/>
      <c r="H32" s="59"/>
      <c r="I32" s="109"/>
      <c r="J32" s="59"/>
      <c r="K32" s="109"/>
      <c r="L32" s="121" t="s">
        <v>147</v>
      </c>
      <c r="M32" s="111" t="s">
        <v>148</v>
      </c>
      <c r="N32" s="111" t="s">
        <v>149</v>
      </c>
      <c r="O32" s="112" t="s">
        <v>150</v>
      </c>
      <c r="P32" s="113"/>
      <c r="Q32" s="155"/>
      <c r="R32" s="111" t="s">
        <v>151</v>
      </c>
      <c r="S32" s="110" t="s">
        <v>152</v>
      </c>
      <c r="T32" s="110"/>
      <c r="U32" s="163" t="s">
        <v>69</v>
      </c>
      <c r="V32" s="163" t="s">
        <v>69</v>
      </c>
      <c r="W32" s="163" t="s">
        <v>69</v>
      </c>
    </row>
    <row r="33" ht="36" spans="1:23">
      <c r="A33" s="49"/>
      <c r="B33" s="61"/>
      <c r="C33" s="65" t="s">
        <v>153</v>
      </c>
      <c r="D33" s="67"/>
      <c r="E33" s="68"/>
      <c r="F33" s="69"/>
      <c r="G33" s="66"/>
      <c r="H33" s="59"/>
      <c r="I33" s="109"/>
      <c r="J33" s="59"/>
      <c r="K33" s="109"/>
      <c r="L33" s="121" t="s">
        <v>154</v>
      </c>
      <c r="M33" s="111" t="s">
        <v>148</v>
      </c>
      <c r="N33" s="111" t="s">
        <v>155</v>
      </c>
      <c r="O33" s="112" t="s">
        <v>156</v>
      </c>
      <c r="P33" s="113"/>
      <c r="Q33" s="155"/>
      <c r="R33" s="111" t="s">
        <v>157</v>
      </c>
      <c r="S33" s="162" t="s">
        <v>158</v>
      </c>
      <c r="T33" s="162"/>
      <c r="U33" s="163" t="s">
        <v>69</v>
      </c>
      <c r="V33" s="163" t="s">
        <v>69</v>
      </c>
      <c r="W33" s="163" t="s">
        <v>69</v>
      </c>
    </row>
    <row r="34" spans="1:23">
      <c r="A34" s="70" t="s">
        <v>159</v>
      </c>
      <c r="B34" s="71" t="s">
        <v>21</v>
      </c>
      <c r="C34" s="71"/>
      <c r="D34" s="71"/>
      <c r="E34" s="71"/>
      <c r="F34" s="72"/>
      <c r="G34" s="73">
        <f>G35+G39+G50+G59</f>
        <v>60</v>
      </c>
      <c r="H34" s="74">
        <f>H35+H39+H50+H59</f>
        <v>58</v>
      </c>
      <c r="I34" s="72"/>
      <c r="J34" s="52"/>
      <c r="K34" s="107"/>
      <c r="L34" s="123"/>
      <c r="M34" s="108"/>
      <c r="N34" s="108"/>
      <c r="O34" s="108"/>
      <c r="P34" s="108"/>
      <c r="Q34" s="108"/>
      <c r="R34" s="108"/>
      <c r="S34" s="123"/>
      <c r="T34" s="123"/>
      <c r="U34" s="123"/>
      <c r="V34" s="123"/>
      <c r="W34" s="123"/>
    </row>
    <row r="35" spans="1:23">
      <c r="A35" s="75"/>
      <c r="B35" s="58" t="s">
        <v>160</v>
      </c>
      <c r="C35" s="76" t="s">
        <v>18</v>
      </c>
      <c r="D35" s="77"/>
      <c r="E35" s="77"/>
      <c r="F35" s="77"/>
      <c r="G35" s="77">
        <f>SUM(G36:G38)</f>
        <v>7</v>
      </c>
      <c r="H35" s="78">
        <f>SUM(H36:H38)</f>
        <v>7</v>
      </c>
      <c r="I35" s="124"/>
      <c r="J35" s="125"/>
      <c r="K35" s="126"/>
      <c r="L35" s="127"/>
      <c r="M35" s="127"/>
      <c r="N35" s="128"/>
      <c r="O35" s="128"/>
      <c r="P35" s="128"/>
      <c r="Q35" s="128"/>
      <c r="R35" s="128"/>
      <c r="S35" s="128"/>
      <c r="T35" s="128"/>
      <c r="U35" s="128"/>
      <c r="V35" s="128"/>
      <c r="W35" s="128"/>
    </row>
    <row r="36" ht="31.5" customHeight="1" spans="1:23">
      <c r="A36" s="75"/>
      <c r="B36" s="58"/>
      <c r="C36" s="53" t="s">
        <v>161</v>
      </c>
      <c r="D36" s="79" t="s">
        <v>162</v>
      </c>
      <c r="E36" s="79">
        <v>70</v>
      </c>
      <c r="F36" s="79">
        <v>70</v>
      </c>
      <c r="G36" s="79">
        <v>7</v>
      </c>
      <c r="H36" s="59">
        <v>7</v>
      </c>
      <c r="I36" s="109"/>
      <c r="J36" s="59" t="s">
        <v>163</v>
      </c>
      <c r="K36" s="109"/>
      <c r="L36" s="129" t="s">
        <v>164</v>
      </c>
      <c r="M36" s="129" t="s">
        <v>141</v>
      </c>
      <c r="N36" s="129" t="s">
        <v>165</v>
      </c>
      <c r="O36" s="129" t="s">
        <v>166</v>
      </c>
      <c r="P36" s="129" t="s">
        <v>167</v>
      </c>
      <c r="Q36" s="129" t="s">
        <v>168</v>
      </c>
      <c r="R36" s="129" t="s">
        <v>169</v>
      </c>
      <c r="S36" s="129" t="s">
        <v>170</v>
      </c>
      <c r="T36" s="129"/>
      <c r="U36" s="138" t="s">
        <v>69</v>
      </c>
      <c r="V36" s="138" t="s">
        <v>69</v>
      </c>
      <c r="W36" s="138" t="s">
        <v>69</v>
      </c>
    </row>
    <row r="37" ht="31.5" customHeight="1" spans="1:23">
      <c r="A37" s="75"/>
      <c r="B37" s="58"/>
      <c r="C37" s="60"/>
      <c r="D37" s="79" t="s">
        <v>171</v>
      </c>
      <c r="E37" s="79"/>
      <c r="F37" s="79"/>
      <c r="G37" s="79"/>
      <c r="H37" s="59"/>
      <c r="I37" s="109"/>
      <c r="J37" s="59"/>
      <c r="K37" s="109"/>
      <c r="L37" s="130"/>
      <c r="M37" s="130"/>
      <c r="N37" s="130"/>
      <c r="O37" s="130"/>
      <c r="P37" s="130"/>
      <c r="Q37" s="130"/>
      <c r="R37" s="130"/>
      <c r="S37" s="130"/>
      <c r="T37" s="130"/>
      <c r="U37" s="140"/>
      <c r="V37" s="140"/>
      <c r="W37" s="140"/>
    </row>
    <row r="38" ht="31.5" customHeight="1" spans="1:23">
      <c r="A38" s="75"/>
      <c r="B38" s="58"/>
      <c r="C38" s="61"/>
      <c r="D38" s="79" t="s">
        <v>172</v>
      </c>
      <c r="E38" s="79"/>
      <c r="F38" s="79"/>
      <c r="G38" s="79"/>
      <c r="H38" s="59"/>
      <c r="I38" s="109"/>
      <c r="J38" s="59"/>
      <c r="K38" s="109"/>
      <c r="L38" s="131"/>
      <c r="M38" s="131"/>
      <c r="N38" s="131"/>
      <c r="O38" s="131"/>
      <c r="P38" s="131"/>
      <c r="Q38" s="131"/>
      <c r="R38" s="131"/>
      <c r="S38" s="131"/>
      <c r="T38" s="131"/>
      <c r="U38" s="141"/>
      <c r="V38" s="141"/>
      <c r="W38" s="141"/>
    </row>
    <row r="39" spans="1:23">
      <c r="A39" s="75"/>
      <c r="B39" s="53" t="s">
        <v>173</v>
      </c>
      <c r="C39" s="80" t="s">
        <v>18</v>
      </c>
      <c r="D39" s="81"/>
      <c r="E39" s="81"/>
      <c r="F39" s="81"/>
      <c r="G39" s="81">
        <f>SUM(G40:G49)</f>
        <v>26</v>
      </c>
      <c r="H39" s="78">
        <f>SUM(H40:H49)</f>
        <v>26</v>
      </c>
      <c r="I39" s="124"/>
      <c r="J39" s="125"/>
      <c r="K39" s="126"/>
      <c r="L39" s="128"/>
      <c r="M39" s="128"/>
      <c r="N39" s="128"/>
      <c r="O39" s="128"/>
      <c r="P39" s="128"/>
      <c r="Q39" s="128"/>
      <c r="R39" s="128"/>
      <c r="S39" s="128"/>
      <c r="T39" s="128"/>
      <c r="U39" s="128"/>
      <c r="V39" s="128"/>
      <c r="W39" s="128"/>
    </row>
    <row r="40" ht="24" spans="1:23">
      <c r="A40" s="75"/>
      <c r="B40" s="60"/>
      <c r="C40" s="53" t="s">
        <v>174</v>
      </c>
      <c r="D40" s="79" t="s">
        <v>175</v>
      </c>
      <c r="E40" s="79">
        <v>70</v>
      </c>
      <c r="F40" s="79">
        <v>70</v>
      </c>
      <c r="G40" s="79">
        <v>8</v>
      </c>
      <c r="H40" s="59">
        <v>8</v>
      </c>
      <c r="I40" s="109"/>
      <c r="J40" s="59" t="s">
        <v>176</v>
      </c>
      <c r="K40" s="109"/>
      <c r="L40" s="129" t="s">
        <v>177</v>
      </c>
      <c r="M40" s="129" t="s">
        <v>95</v>
      </c>
      <c r="N40" s="132" t="s">
        <v>178</v>
      </c>
      <c r="O40" s="133"/>
      <c r="P40" s="133"/>
      <c r="Q40" s="133"/>
      <c r="R40" s="164"/>
      <c r="S40" s="129" t="s">
        <v>179</v>
      </c>
      <c r="T40" s="138"/>
      <c r="U40" s="138" t="s">
        <v>69</v>
      </c>
      <c r="V40" s="138"/>
      <c r="W40" s="138" t="s">
        <v>69</v>
      </c>
    </row>
    <row r="41" spans="1:23">
      <c r="A41" s="75"/>
      <c r="B41" s="60"/>
      <c r="C41" s="60"/>
      <c r="D41" s="79" t="s">
        <v>171</v>
      </c>
      <c r="E41" s="79"/>
      <c r="F41" s="79"/>
      <c r="G41" s="79"/>
      <c r="H41" s="59"/>
      <c r="I41" s="109"/>
      <c r="J41" s="59"/>
      <c r="K41" s="109"/>
      <c r="L41" s="130"/>
      <c r="M41" s="130"/>
      <c r="N41" s="134"/>
      <c r="O41" s="135"/>
      <c r="P41" s="135"/>
      <c r="Q41" s="135"/>
      <c r="R41" s="165"/>
      <c r="S41" s="130"/>
      <c r="T41" s="140"/>
      <c r="U41" s="140"/>
      <c r="V41" s="140"/>
      <c r="W41" s="140"/>
    </row>
    <row r="42" spans="1:23">
      <c r="A42" s="75"/>
      <c r="B42" s="60"/>
      <c r="C42" s="61"/>
      <c r="D42" s="79" t="s">
        <v>172</v>
      </c>
      <c r="E42" s="79"/>
      <c r="F42" s="79"/>
      <c r="G42" s="79"/>
      <c r="H42" s="59"/>
      <c r="I42" s="109"/>
      <c r="J42" s="59"/>
      <c r="K42" s="109"/>
      <c r="L42" s="130"/>
      <c r="M42" s="131"/>
      <c r="N42" s="136"/>
      <c r="O42" s="137"/>
      <c r="P42" s="137"/>
      <c r="Q42" s="137"/>
      <c r="R42" s="166"/>
      <c r="S42" s="130"/>
      <c r="T42" s="141"/>
      <c r="U42" s="141"/>
      <c r="V42" s="141"/>
      <c r="W42" s="141"/>
    </row>
    <row r="43" ht="24" spans="1:23">
      <c r="A43" s="75"/>
      <c r="B43" s="60"/>
      <c r="C43" s="58" t="s">
        <v>180</v>
      </c>
      <c r="D43" s="79" t="s">
        <v>181</v>
      </c>
      <c r="E43" s="82">
        <v>1</v>
      </c>
      <c r="F43" s="82">
        <v>1</v>
      </c>
      <c r="G43" s="79">
        <v>10</v>
      </c>
      <c r="H43" s="59">
        <v>10</v>
      </c>
      <c r="I43" s="109"/>
      <c r="J43" s="59" t="s">
        <v>182</v>
      </c>
      <c r="K43" s="109"/>
      <c r="L43" s="130"/>
      <c r="M43" s="138" t="s">
        <v>95</v>
      </c>
      <c r="N43" s="139" t="s">
        <v>183</v>
      </c>
      <c r="O43" s="133"/>
      <c r="P43" s="133"/>
      <c r="Q43" s="133"/>
      <c r="R43" s="164"/>
      <c r="S43" s="130"/>
      <c r="T43" s="138"/>
      <c r="U43" s="138" t="s">
        <v>69</v>
      </c>
      <c r="V43" s="138" t="s">
        <v>69</v>
      </c>
      <c r="W43" s="138" t="s">
        <v>69</v>
      </c>
    </row>
    <row r="44" spans="1:23">
      <c r="A44" s="75"/>
      <c r="B44" s="60"/>
      <c r="C44" s="58"/>
      <c r="D44" s="79" t="s">
        <v>171</v>
      </c>
      <c r="E44" s="79"/>
      <c r="F44" s="79"/>
      <c r="G44" s="79"/>
      <c r="H44" s="59"/>
      <c r="I44" s="109"/>
      <c r="J44" s="59"/>
      <c r="K44" s="109"/>
      <c r="L44" s="130"/>
      <c r="M44" s="140"/>
      <c r="N44" s="136"/>
      <c r="O44" s="137"/>
      <c r="P44" s="137"/>
      <c r="Q44" s="137"/>
      <c r="R44" s="166"/>
      <c r="S44" s="130"/>
      <c r="T44" s="140"/>
      <c r="U44" s="140"/>
      <c r="V44" s="140"/>
      <c r="W44" s="140"/>
    </row>
    <row r="45" spans="1:23">
      <c r="A45" s="75"/>
      <c r="B45" s="60"/>
      <c r="C45" s="58"/>
      <c r="D45" s="79" t="s">
        <v>172</v>
      </c>
      <c r="E45" s="79"/>
      <c r="F45" s="79"/>
      <c r="G45" s="79"/>
      <c r="H45" s="59"/>
      <c r="I45" s="109"/>
      <c r="J45" s="59"/>
      <c r="K45" s="109"/>
      <c r="L45" s="130"/>
      <c r="M45" s="140"/>
      <c r="N45" s="139" t="s">
        <v>184</v>
      </c>
      <c r="O45" s="133"/>
      <c r="P45" s="133"/>
      <c r="Q45" s="133"/>
      <c r="R45" s="164"/>
      <c r="S45" s="130"/>
      <c r="T45" s="140"/>
      <c r="U45" s="140"/>
      <c r="V45" s="140"/>
      <c r="W45" s="140"/>
    </row>
    <row r="46" spans="1:23">
      <c r="A46" s="75"/>
      <c r="B46" s="60"/>
      <c r="C46" s="58"/>
      <c r="D46" s="79" t="s">
        <v>172</v>
      </c>
      <c r="E46" s="79"/>
      <c r="F46" s="79"/>
      <c r="G46" s="79"/>
      <c r="H46" s="59"/>
      <c r="I46" s="109"/>
      <c r="J46" s="59"/>
      <c r="K46" s="109"/>
      <c r="L46" s="130"/>
      <c r="M46" s="141"/>
      <c r="N46" s="136"/>
      <c r="O46" s="137"/>
      <c r="P46" s="137"/>
      <c r="Q46" s="137"/>
      <c r="R46" s="166"/>
      <c r="S46" s="130"/>
      <c r="T46" s="141"/>
      <c r="U46" s="141"/>
      <c r="V46" s="141"/>
      <c r="W46" s="141"/>
    </row>
    <row r="47" spans="1:23">
      <c r="A47" s="75"/>
      <c r="B47" s="60"/>
      <c r="C47" s="58" t="s">
        <v>185</v>
      </c>
      <c r="D47" s="79" t="s">
        <v>186</v>
      </c>
      <c r="E47" s="79" t="s">
        <v>187</v>
      </c>
      <c r="F47" s="79" t="s">
        <v>187</v>
      </c>
      <c r="G47" s="79">
        <v>8</v>
      </c>
      <c r="H47" s="59">
        <v>8</v>
      </c>
      <c r="I47" s="109"/>
      <c r="J47" s="59" t="s">
        <v>188</v>
      </c>
      <c r="K47" s="109"/>
      <c r="L47" s="130"/>
      <c r="M47" s="129" t="s">
        <v>95</v>
      </c>
      <c r="N47" s="132" t="s">
        <v>178</v>
      </c>
      <c r="O47" s="133"/>
      <c r="P47" s="133"/>
      <c r="Q47" s="133"/>
      <c r="R47" s="164"/>
      <c r="S47" s="130"/>
      <c r="T47" s="138"/>
      <c r="U47" s="138" t="s">
        <v>69</v>
      </c>
      <c r="V47" s="138"/>
      <c r="W47" s="138" t="s">
        <v>69</v>
      </c>
    </row>
    <row r="48" spans="1:23">
      <c r="A48" s="75"/>
      <c r="B48" s="60"/>
      <c r="C48" s="58"/>
      <c r="D48" s="79" t="s">
        <v>171</v>
      </c>
      <c r="E48" s="79"/>
      <c r="F48" s="79"/>
      <c r="G48" s="79"/>
      <c r="H48" s="59"/>
      <c r="I48" s="109"/>
      <c r="J48" s="59"/>
      <c r="K48" s="109"/>
      <c r="L48" s="130"/>
      <c r="M48" s="130"/>
      <c r="N48" s="134"/>
      <c r="O48" s="135"/>
      <c r="P48" s="135"/>
      <c r="Q48" s="135"/>
      <c r="R48" s="165"/>
      <c r="S48" s="130"/>
      <c r="T48" s="140"/>
      <c r="U48" s="140"/>
      <c r="V48" s="140"/>
      <c r="W48" s="140"/>
    </row>
    <row r="49" spans="1:23">
      <c r="A49" s="75"/>
      <c r="B49" s="61"/>
      <c r="C49" s="58"/>
      <c r="D49" s="79" t="s">
        <v>172</v>
      </c>
      <c r="E49" s="79"/>
      <c r="F49" s="79"/>
      <c r="G49" s="79"/>
      <c r="H49" s="59"/>
      <c r="I49" s="109"/>
      <c r="J49" s="59"/>
      <c r="K49" s="109"/>
      <c r="L49" s="131"/>
      <c r="M49" s="131"/>
      <c r="N49" s="136"/>
      <c r="O49" s="137"/>
      <c r="P49" s="137"/>
      <c r="Q49" s="137"/>
      <c r="R49" s="166"/>
      <c r="S49" s="131"/>
      <c r="T49" s="141"/>
      <c r="U49" s="141"/>
      <c r="V49" s="141"/>
      <c r="W49" s="141"/>
    </row>
    <row r="50" spans="1:23">
      <c r="A50" s="75"/>
      <c r="B50" s="53" t="s">
        <v>189</v>
      </c>
      <c r="C50" s="80" t="s">
        <v>18</v>
      </c>
      <c r="D50" s="83"/>
      <c r="E50" s="83"/>
      <c r="F50" s="83"/>
      <c r="G50" s="83">
        <f>SUM(G51:G58)</f>
        <v>20</v>
      </c>
      <c r="H50" s="78">
        <f>SUM(H51:H58)</f>
        <v>20</v>
      </c>
      <c r="I50" s="124"/>
      <c r="J50" s="125"/>
      <c r="K50" s="126"/>
      <c r="L50" s="142"/>
      <c r="M50" s="143"/>
      <c r="N50" s="143"/>
      <c r="O50" s="143"/>
      <c r="P50" s="143"/>
      <c r="Q50" s="143"/>
      <c r="R50" s="143"/>
      <c r="S50" s="143"/>
      <c r="T50" s="143"/>
      <c r="U50" s="143"/>
      <c r="V50" s="143"/>
      <c r="W50" s="143"/>
    </row>
    <row r="51" spans="1:23">
      <c r="A51" s="75"/>
      <c r="B51" s="60"/>
      <c r="C51" s="84" t="s">
        <v>190</v>
      </c>
      <c r="D51" s="79" t="s">
        <v>162</v>
      </c>
      <c r="E51" s="79"/>
      <c r="F51" s="79"/>
      <c r="G51" s="79"/>
      <c r="H51" s="59"/>
      <c r="I51" s="109"/>
      <c r="J51" s="59"/>
      <c r="K51" s="109"/>
      <c r="L51" s="129" t="s">
        <v>191</v>
      </c>
      <c r="M51" s="138" t="s">
        <v>95</v>
      </c>
      <c r="N51" s="139" t="s">
        <v>183</v>
      </c>
      <c r="O51" s="133"/>
      <c r="P51" s="133"/>
      <c r="Q51" s="133"/>
      <c r="R51" s="164"/>
      <c r="S51" s="138"/>
      <c r="T51" s="138" t="s">
        <v>69</v>
      </c>
      <c r="U51" s="138" t="s">
        <v>69</v>
      </c>
      <c r="V51" s="138" t="s">
        <v>69</v>
      </c>
      <c r="W51" s="138" t="s">
        <v>69</v>
      </c>
    </row>
    <row r="52" spans="1:23">
      <c r="A52" s="75"/>
      <c r="B52" s="60"/>
      <c r="C52" s="85"/>
      <c r="D52" s="79" t="s">
        <v>172</v>
      </c>
      <c r="E52" s="79"/>
      <c r="F52" s="79"/>
      <c r="G52" s="79"/>
      <c r="H52" s="59"/>
      <c r="I52" s="109"/>
      <c r="J52" s="59"/>
      <c r="K52" s="109"/>
      <c r="L52" s="130"/>
      <c r="M52" s="140"/>
      <c r="N52" s="134"/>
      <c r="O52" s="135"/>
      <c r="P52" s="135"/>
      <c r="Q52" s="135"/>
      <c r="R52" s="165"/>
      <c r="S52" s="140"/>
      <c r="T52" s="141"/>
      <c r="U52" s="141"/>
      <c r="V52" s="141"/>
      <c r="W52" s="141"/>
    </row>
    <row r="53" ht="36" spans="1:23">
      <c r="A53" s="75"/>
      <c r="B53" s="60"/>
      <c r="C53" s="86" t="s">
        <v>192</v>
      </c>
      <c r="D53" s="79" t="s">
        <v>193</v>
      </c>
      <c r="E53" s="82">
        <v>1</v>
      </c>
      <c r="F53" s="82">
        <v>1</v>
      </c>
      <c r="G53" s="79">
        <v>20</v>
      </c>
      <c r="H53" s="59">
        <v>20</v>
      </c>
      <c r="I53" s="109"/>
      <c r="J53" s="59" t="s">
        <v>194</v>
      </c>
      <c r="K53" s="109"/>
      <c r="L53" s="130"/>
      <c r="M53" s="140"/>
      <c r="N53" s="134"/>
      <c r="O53" s="135"/>
      <c r="P53" s="135"/>
      <c r="Q53" s="135"/>
      <c r="R53" s="165"/>
      <c r="S53" s="140"/>
      <c r="T53" s="138" t="s">
        <v>69</v>
      </c>
      <c r="U53" s="138" t="s">
        <v>69</v>
      </c>
      <c r="V53" s="138" t="s">
        <v>69</v>
      </c>
      <c r="W53" s="138" t="s">
        <v>69</v>
      </c>
    </row>
    <row r="54" spans="1:23">
      <c r="A54" s="75"/>
      <c r="B54" s="60"/>
      <c r="C54" s="86"/>
      <c r="D54" s="79" t="s">
        <v>172</v>
      </c>
      <c r="E54" s="79"/>
      <c r="F54" s="79"/>
      <c r="G54" s="79"/>
      <c r="H54" s="59"/>
      <c r="I54" s="109"/>
      <c r="J54" s="59"/>
      <c r="K54" s="109"/>
      <c r="L54" s="130"/>
      <c r="M54" s="140"/>
      <c r="N54" s="136"/>
      <c r="O54" s="137"/>
      <c r="P54" s="137"/>
      <c r="Q54" s="137"/>
      <c r="R54" s="166"/>
      <c r="S54" s="141"/>
      <c r="T54" s="141"/>
      <c r="U54" s="141"/>
      <c r="V54" s="141"/>
      <c r="W54" s="141"/>
    </row>
    <row r="55" spans="1:23">
      <c r="A55" s="75"/>
      <c r="B55" s="60"/>
      <c r="C55" s="84" t="s">
        <v>195</v>
      </c>
      <c r="D55" s="79" t="s">
        <v>162</v>
      </c>
      <c r="E55" s="79"/>
      <c r="F55" s="79"/>
      <c r="G55" s="79"/>
      <c r="H55" s="59"/>
      <c r="I55" s="109"/>
      <c r="J55" s="59"/>
      <c r="K55" s="109"/>
      <c r="L55" s="130"/>
      <c r="M55" s="140"/>
      <c r="N55" s="139" t="s">
        <v>196</v>
      </c>
      <c r="O55" s="133"/>
      <c r="P55" s="133"/>
      <c r="Q55" s="133"/>
      <c r="R55" s="164"/>
      <c r="S55" s="138"/>
      <c r="T55" s="138" t="s">
        <v>69</v>
      </c>
      <c r="U55" s="138" t="s">
        <v>69</v>
      </c>
      <c r="V55" s="138" t="s">
        <v>69</v>
      </c>
      <c r="W55" s="138" t="s">
        <v>69</v>
      </c>
    </row>
    <row r="56" spans="1:23">
      <c r="A56" s="75"/>
      <c r="B56" s="60"/>
      <c r="C56" s="85"/>
      <c r="D56" s="79" t="s">
        <v>172</v>
      </c>
      <c r="E56" s="79"/>
      <c r="F56" s="79"/>
      <c r="G56" s="79"/>
      <c r="H56" s="59"/>
      <c r="I56" s="109"/>
      <c r="J56" s="59"/>
      <c r="K56" s="109"/>
      <c r="L56" s="130"/>
      <c r="M56" s="140"/>
      <c r="N56" s="134"/>
      <c r="O56" s="135"/>
      <c r="P56" s="135"/>
      <c r="Q56" s="135"/>
      <c r="R56" s="165"/>
      <c r="S56" s="140"/>
      <c r="T56" s="141"/>
      <c r="U56" s="141"/>
      <c r="V56" s="141"/>
      <c r="W56" s="141"/>
    </row>
    <row r="57" spans="1:23">
      <c r="A57" s="75"/>
      <c r="B57" s="60"/>
      <c r="C57" s="84" t="s">
        <v>197</v>
      </c>
      <c r="D57" s="79" t="s">
        <v>162</v>
      </c>
      <c r="E57" s="79"/>
      <c r="F57" s="79"/>
      <c r="G57" s="79"/>
      <c r="H57" s="59"/>
      <c r="I57" s="109"/>
      <c r="J57" s="59"/>
      <c r="K57" s="109"/>
      <c r="L57" s="130"/>
      <c r="M57" s="140"/>
      <c r="N57" s="134"/>
      <c r="O57" s="135"/>
      <c r="P57" s="135"/>
      <c r="Q57" s="135"/>
      <c r="R57" s="165"/>
      <c r="S57" s="140"/>
      <c r="T57" s="138" t="s">
        <v>69</v>
      </c>
      <c r="U57" s="138" t="s">
        <v>69</v>
      </c>
      <c r="V57" s="138" t="s">
        <v>69</v>
      </c>
      <c r="W57" s="138" t="s">
        <v>69</v>
      </c>
    </row>
    <row r="58" spans="1:23">
      <c r="A58" s="75"/>
      <c r="B58" s="61"/>
      <c r="C58" s="85"/>
      <c r="D58" s="79" t="s">
        <v>172</v>
      </c>
      <c r="E58" s="79"/>
      <c r="F58" s="79"/>
      <c r="G58" s="79"/>
      <c r="H58" s="59"/>
      <c r="I58" s="109"/>
      <c r="J58" s="59"/>
      <c r="K58" s="109"/>
      <c r="L58" s="131"/>
      <c r="M58" s="141"/>
      <c r="N58" s="136"/>
      <c r="O58" s="137"/>
      <c r="P58" s="137"/>
      <c r="Q58" s="137"/>
      <c r="R58" s="166"/>
      <c r="S58" s="141"/>
      <c r="T58" s="141"/>
      <c r="U58" s="141"/>
      <c r="V58" s="141"/>
      <c r="W58" s="141"/>
    </row>
    <row r="59" spans="1:23">
      <c r="A59" s="75"/>
      <c r="B59" s="53" t="s">
        <v>198</v>
      </c>
      <c r="C59" s="80" t="s">
        <v>18</v>
      </c>
      <c r="D59" s="83"/>
      <c r="E59" s="83"/>
      <c r="F59" s="83"/>
      <c r="G59" s="77">
        <f>SUM(G60:G62)</f>
        <v>7</v>
      </c>
      <c r="H59" s="78">
        <f>SUM(H60:H62)</f>
        <v>5</v>
      </c>
      <c r="I59" s="124"/>
      <c r="J59" s="125"/>
      <c r="K59" s="126"/>
      <c r="L59" s="143"/>
      <c r="M59" s="143"/>
      <c r="N59" s="143"/>
      <c r="O59" s="143"/>
      <c r="P59" s="143"/>
      <c r="Q59" s="143"/>
      <c r="R59" s="143"/>
      <c r="S59" s="143"/>
      <c r="T59" s="143"/>
      <c r="U59" s="143"/>
      <c r="V59" s="143"/>
      <c r="W59" s="143"/>
    </row>
    <row r="60" ht="24" spans="1:23">
      <c r="A60" s="75"/>
      <c r="B60" s="60"/>
      <c r="C60" s="87" t="s">
        <v>199</v>
      </c>
      <c r="D60" s="79" t="s">
        <v>200</v>
      </c>
      <c r="E60" s="82">
        <v>1</v>
      </c>
      <c r="F60" s="82">
        <v>0.95</v>
      </c>
      <c r="G60" s="79">
        <v>7</v>
      </c>
      <c r="H60" s="59">
        <v>5</v>
      </c>
      <c r="I60" s="109"/>
      <c r="J60" s="59"/>
      <c r="K60" s="109"/>
      <c r="L60" s="129" t="s">
        <v>201</v>
      </c>
      <c r="M60" s="129" t="s">
        <v>95</v>
      </c>
      <c r="N60" s="132" t="s">
        <v>178</v>
      </c>
      <c r="O60" s="133"/>
      <c r="P60" s="133"/>
      <c r="Q60" s="133"/>
      <c r="R60" s="164"/>
      <c r="S60" s="129" t="s">
        <v>202</v>
      </c>
      <c r="T60" s="138" t="s">
        <v>69</v>
      </c>
      <c r="U60" s="138" t="s">
        <v>69</v>
      </c>
      <c r="V60" s="138" t="s">
        <v>69</v>
      </c>
      <c r="W60" s="138" t="s">
        <v>69</v>
      </c>
    </row>
    <row r="61" ht="24" spans="1:23">
      <c r="A61" s="75"/>
      <c r="B61" s="60"/>
      <c r="C61" s="88"/>
      <c r="D61" s="79" t="s">
        <v>203</v>
      </c>
      <c r="E61" s="79"/>
      <c r="F61" s="79"/>
      <c r="G61" s="79"/>
      <c r="H61" s="59"/>
      <c r="I61" s="109"/>
      <c r="J61" s="59"/>
      <c r="K61" s="109"/>
      <c r="L61" s="130"/>
      <c r="M61" s="130"/>
      <c r="N61" s="134"/>
      <c r="O61" s="135"/>
      <c r="P61" s="135"/>
      <c r="Q61" s="135"/>
      <c r="R61" s="165"/>
      <c r="S61" s="130"/>
      <c r="T61" s="140"/>
      <c r="U61" s="140"/>
      <c r="V61" s="140"/>
      <c r="W61" s="140"/>
    </row>
    <row r="62" ht="13.5" customHeight="1" spans="1:23">
      <c r="A62" s="89"/>
      <c r="B62" s="61"/>
      <c r="C62" s="90"/>
      <c r="D62" s="79" t="s">
        <v>172</v>
      </c>
      <c r="E62" s="79"/>
      <c r="F62" s="79"/>
      <c r="G62" s="79"/>
      <c r="H62" s="59"/>
      <c r="I62" s="109"/>
      <c r="J62" s="59"/>
      <c r="K62" s="109"/>
      <c r="L62" s="131"/>
      <c r="M62" s="131"/>
      <c r="N62" s="136"/>
      <c r="O62" s="137"/>
      <c r="P62" s="137"/>
      <c r="Q62" s="137"/>
      <c r="R62" s="166"/>
      <c r="S62" s="131"/>
      <c r="T62" s="141"/>
      <c r="U62" s="141"/>
      <c r="V62" s="141"/>
      <c r="W62" s="141"/>
    </row>
    <row r="63" ht="76.5" customHeight="1" spans="1:23">
      <c r="A63" s="70" t="s">
        <v>204</v>
      </c>
      <c r="B63" s="91" t="s">
        <v>205</v>
      </c>
      <c r="C63" s="54" t="s">
        <v>206</v>
      </c>
      <c r="D63" s="92" t="s">
        <v>143</v>
      </c>
      <c r="E63" s="92" t="s">
        <v>143</v>
      </c>
      <c r="F63" s="92" t="s">
        <v>143</v>
      </c>
      <c r="G63" s="53">
        <v>-5</v>
      </c>
      <c r="H63" s="59"/>
      <c r="I63" s="109"/>
      <c r="J63" s="59"/>
      <c r="K63" s="109"/>
      <c r="L63" s="144" t="s">
        <v>207</v>
      </c>
      <c r="M63" s="145" t="s">
        <v>66</v>
      </c>
      <c r="N63" s="146" t="s">
        <v>208</v>
      </c>
      <c r="O63" s="147"/>
      <c r="P63" s="147"/>
      <c r="Q63" s="147"/>
      <c r="R63" s="167"/>
      <c r="S63" s="168" t="s">
        <v>209</v>
      </c>
      <c r="T63" s="141"/>
      <c r="U63" s="141"/>
      <c r="V63" s="141"/>
      <c r="W63" s="141"/>
    </row>
    <row r="64" ht="48" spans="1:23">
      <c r="A64" s="89"/>
      <c r="B64" s="93"/>
      <c r="C64" s="54" t="s">
        <v>210</v>
      </c>
      <c r="D64" s="94"/>
      <c r="E64" s="94"/>
      <c r="F64" s="94"/>
      <c r="G64" s="61"/>
      <c r="H64" s="59"/>
      <c r="I64" s="109"/>
      <c r="J64" s="59"/>
      <c r="K64" s="109"/>
      <c r="L64" s="148" t="s">
        <v>211</v>
      </c>
      <c r="M64" s="149"/>
      <c r="N64" s="146" t="s">
        <v>212</v>
      </c>
      <c r="O64" s="147"/>
      <c r="P64" s="147"/>
      <c r="Q64" s="147"/>
      <c r="R64" s="167"/>
      <c r="S64" s="169"/>
      <c r="T64" s="141" t="s">
        <v>69</v>
      </c>
      <c r="U64" s="141"/>
      <c r="V64" s="141" t="s">
        <v>69</v>
      </c>
      <c r="W64" s="141" t="s">
        <v>69</v>
      </c>
    </row>
    <row r="65" s="2" customFormat="1" ht="26.25" customHeight="1" spans="1:23">
      <c r="A65" s="15" t="s">
        <v>213</v>
      </c>
      <c r="B65" s="15"/>
      <c r="C65" s="170" t="s">
        <v>214</v>
      </c>
      <c r="D65" s="170"/>
      <c r="E65" s="170"/>
      <c r="F65" s="170"/>
      <c r="G65" s="170"/>
      <c r="H65" s="170"/>
      <c r="I65" s="170"/>
      <c r="J65" s="170"/>
      <c r="K65" s="170"/>
      <c r="L65" s="170"/>
      <c r="M65" s="170"/>
      <c r="N65" s="170"/>
      <c r="O65" s="170"/>
      <c r="P65" s="170"/>
      <c r="Q65" s="170"/>
      <c r="R65" s="170"/>
      <c r="S65" s="170"/>
      <c r="T65" s="170"/>
      <c r="U65" s="170"/>
      <c r="V65" s="170"/>
      <c r="W65" s="170"/>
    </row>
    <row r="66" s="2" customFormat="1" ht="26.25" customHeight="1" spans="1:23">
      <c r="A66" s="15" t="s">
        <v>215</v>
      </c>
      <c r="B66" s="15"/>
      <c r="C66" s="170" t="s">
        <v>22</v>
      </c>
      <c r="D66" s="170"/>
      <c r="E66" s="170"/>
      <c r="F66" s="170"/>
      <c r="G66" s="170"/>
      <c r="H66" s="170"/>
      <c r="I66" s="170"/>
      <c r="J66" s="170"/>
      <c r="K66" s="170"/>
      <c r="L66" s="170"/>
      <c r="M66" s="170"/>
      <c r="N66" s="170"/>
      <c r="O66" s="170"/>
      <c r="P66" s="170"/>
      <c r="Q66" s="170"/>
      <c r="R66" s="170"/>
      <c r="S66" s="170"/>
      <c r="T66" s="170"/>
      <c r="U66" s="170"/>
      <c r="V66" s="170"/>
      <c r="W66" s="170"/>
    </row>
    <row r="67" s="2" customFormat="1" ht="26.25" customHeight="1" spans="1:23">
      <c r="A67" s="171" t="s">
        <v>216</v>
      </c>
      <c r="B67" s="171"/>
      <c r="C67" s="170" t="s">
        <v>217</v>
      </c>
      <c r="D67" s="170"/>
      <c r="E67" s="170"/>
      <c r="F67" s="170"/>
      <c r="G67" s="170"/>
      <c r="H67" s="170"/>
      <c r="I67" s="170"/>
      <c r="J67" s="170"/>
      <c r="K67" s="170"/>
      <c r="L67" s="170"/>
      <c r="M67" s="170"/>
      <c r="N67" s="170"/>
      <c r="O67" s="170"/>
      <c r="P67" s="170"/>
      <c r="Q67" s="170"/>
      <c r="R67" s="170"/>
      <c r="S67" s="170"/>
      <c r="T67" s="170"/>
      <c r="U67" s="170"/>
      <c r="V67" s="170"/>
      <c r="W67" s="170"/>
    </row>
    <row r="68" s="3" customFormat="1" spans="1:23">
      <c r="A68" s="172" t="s">
        <v>218</v>
      </c>
      <c r="B68" s="172"/>
      <c r="C68" s="172"/>
      <c r="D68" s="172"/>
      <c r="E68" s="172"/>
      <c r="F68" s="172"/>
      <c r="G68" s="172"/>
      <c r="H68" s="172"/>
      <c r="I68" s="172"/>
      <c r="J68" s="172"/>
      <c r="K68" s="172"/>
      <c r="L68" s="172"/>
      <c r="M68" s="172"/>
      <c r="N68" s="172"/>
      <c r="O68" s="172"/>
      <c r="P68" s="172"/>
      <c r="Q68" s="172"/>
      <c r="R68" s="172"/>
      <c r="S68" s="172"/>
      <c r="T68" s="172"/>
      <c r="U68" s="172"/>
      <c r="V68" s="172"/>
      <c r="W68" s="172"/>
    </row>
    <row r="69" s="3" customFormat="1" spans="1:23">
      <c r="A69" s="135" t="s">
        <v>219</v>
      </c>
      <c r="B69" s="135"/>
      <c r="C69" s="135"/>
      <c r="D69" s="135"/>
      <c r="E69" s="135"/>
      <c r="F69" s="135"/>
      <c r="G69" s="135"/>
      <c r="H69" s="135"/>
      <c r="I69" s="135"/>
      <c r="J69" s="135"/>
      <c r="K69" s="135"/>
      <c r="L69" s="135"/>
      <c r="M69" s="135"/>
      <c r="N69" s="135"/>
      <c r="O69" s="135"/>
      <c r="P69" s="135"/>
      <c r="Q69" s="135"/>
      <c r="R69" s="135"/>
      <c r="S69" s="135"/>
      <c r="T69" s="135"/>
      <c r="U69" s="135"/>
      <c r="V69" s="135"/>
      <c r="W69" s="135"/>
    </row>
    <row r="70" s="3" customFormat="1" spans="1:23">
      <c r="A70" s="135" t="s">
        <v>220</v>
      </c>
      <c r="B70" s="135"/>
      <c r="C70" s="135"/>
      <c r="D70" s="135"/>
      <c r="E70" s="135"/>
      <c r="F70" s="135"/>
      <c r="G70" s="135"/>
      <c r="H70" s="135"/>
      <c r="I70" s="135"/>
      <c r="J70" s="135"/>
      <c r="K70" s="135"/>
      <c r="L70" s="135"/>
      <c r="M70" s="135"/>
      <c r="N70" s="135"/>
      <c r="O70" s="135"/>
      <c r="P70" s="135"/>
      <c r="Q70" s="135"/>
      <c r="R70" s="135"/>
      <c r="S70" s="135"/>
      <c r="T70" s="135"/>
      <c r="U70" s="172"/>
      <c r="V70" s="172"/>
      <c r="W70" s="172"/>
    </row>
    <row r="71" s="3" customFormat="1" spans="1:23">
      <c r="A71" s="135" t="s">
        <v>221</v>
      </c>
      <c r="B71" s="135"/>
      <c r="C71" s="135"/>
      <c r="D71" s="135"/>
      <c r="E71" s="135"/>
      <c r="F71" s="135"/>
      <c r="G71" s="135"/>
      <c r="H71" s="135"/>
      <c r="I71" s="135"/>
      <c r="J71" s="135"/>
      <c r="K71" s="135"/>
      <c r="L71" s="135"/>
      <c r="M71" s="135"/>
      <c r="N71" s="135"/>
      <c r="O71" s="135"/>
      <c r="P71" s="135"/>
      <c r="Q71" s="135"/>
      <c r="R71" s="135"/>
      <c r="S71" s="135"/>
      <c r="T71" s="135"/>
      <c r="U71" s="135"/>
      <c r="V71" s="135"/>
      <c r="W71" s="135"/>
    </row>
    <row r="72" s="3" customFormat="1" ht="21" customHeight="1" spans="1:23">
      <c r="A72" s="135" t="s">
        <v>222</v>
      </c>
      <c r="B72" s="173"/>
      <c r="C72" s="173"/>
      <c r="D72" s="173"/>
      <c r="E72" s="173"/>
      <c r="F72" s="173"/>
      <c r="G72" s="173"/>
      <c r="H72" s="173"/>
      <c r="I72" s="173"/>
      <c r="J72" s="173"/>
      <c r="K72" s="173"/>
      <c r="L72" s="173"/>
      <c r="M72" s="173"/>
      <c r="N72" s="173"/>
      <c r="O72" s="173"/>
      <c r="P72" s="173"/>
      <c r="Q72" s="173"/>
      <c r="R72" s="173"/>
      <c r="S72" s="173"/>
      <c r="T72" s="173"/>
      <c r="U72" s="173"/>
      <c r="V72" s="173"/>
      <c r="W72" s="173"/>
    </row>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row r="104" ht="30" customHeight="1"/>
    <row r="105" ht="30" customHeight="1"/>
    <row r="106" ht="30" customHeight="1"/>
    <row r="107" ht="30" customHeight="1"/>
    <row r="108" ht="30" customHeight="1"/>
    <row r="109" ht="30" customHeight="1"/>
    <row r="110" ht="30" customHeight="1"/>
    <row r="111" ht="30" customHeight="1"/>
    <row r="112" ht="30" customHeight="1"/>
    <row r="113" ht="30" customHeight="1"/>
    <row r="114" ht="30" customHeight="1"/>
    <row r="115" ht="30" customHeight="1"/>
    <row r="116" ht="30" customHeight="1"/>
    <row r="117" ht="30" customHeight="1"/>
    <row r="118" ht="30" customHeight="1"/>
  </sheetData>
  <mergeCells count="271">
    <mergeCell ref="A1:B1"/>
    <mergeCell ref="A2:W2"/>
    <mergeCell ref="A3:C3"/>
    <mergeCell ref="E3:I3"/>
    <mergeCell ref="K3:M3"/>
    <mergeCell ref="P3:R3"/>
    <mergeCell ref="A4:B4"/>
    <mergeCell ref="C4:J4"/>
    <mergeCell ref="K4:M4"/>
    <mergeCell ref="N4:R4"/>
    <mergeCell ref="S4:W4"/>
    <mergeCell ref="A5:B5"/>
    <mergeCell ref="C5:J5"/>
    <mergeCell ref="K5:M5"/>
    <mergeCell ref="N5:R5"/>
    <mergeCell ref="S5:W5"/>
    <mergeCell ref="D6:F6"/>
    <mergeCell ref="G8:H8"/>
    <mergeCell ref="G9:H9"/>
    <mergeCell ref="G10:H10"/>
    <mergeCell ref="C11:M11"/>
    <mergeCell ref="N11:W11"/>
    <mergeCell ref="C12:M12"/>
    <mergeCell ref="N12:W12"/>
    <mergeCell ref="D13:W13"/>
    <mergeCell ref="D14:W14"/>
    <mergeCell ref="B15:D15"/>
    <mergeCell ref="E15:F15"/>
    <mergeCell ref="H15:K15"/>
    <mergeCell ref="M15:R15"/>
    <mergeCell ref="T15:U15"/>
    <mergeCell ref="V15:W15"/>
    <mergeCell ref="H16:K16"/>
    <mergeCell ref="N16:R16"/>
    <mergeCell ref="H17:I17"/>
    <mergeCell ref="J17:K17"/>
    <mergeCell ref="A18:D18"/>
    <mergeCell ref="H18:I18"/>
    <mergeCell ref="J18:K18"/>
    <mergeCell ref="B19:F19"/>
    <mergeCell ref="H19:I19"/>
    <mergeCell ref="J19:K19"/>
    <mergeCell ref="H20:I20"/>
    <mergeCell ref="J20:K20"/>
    <mergeCell ref="N20:R20"/>
    <mergeCell ref="H21:I21"/>
    <mergeCell ref="J21:K21"/>
    <mergeCell ref="N21:R21"/>
    <mergeCell ref="H22:I22"/>
    <mergeCell ref="J22:K22"/>
    <mergeCell ref="H23:I23"/>
    <mergeCell ref="J23:K23"/>
    <mergeCell ref="H24:I24"/>
    <mergeCell ref="J24:K24"/>
    <mergeCell ref="N24:R24"/>
    <mergeCell ref="H25:I25"/>
    <mergeCell ref="J25:K25"/>
    <mergeCell ref="N25:R25"/>
    <mergeCell ref="H26:I26"/>
    <mergeCell ref="J26:K26"/>
    <mergeCell ref="N26:R26"/>
    <mergeCell ref="H27:I27"/>
    <mergeCell ref="J27:K27"/>
    <mergeCell ref="H28:I28"/>
    <mergeCell ref="J28:K28"/>
    <mergeCell ref="N28:R28"/>
    <mergeCell ref="H29:I29"/>
    <mergeCell ref="J29:K29"/>
    <mergeCell ref="H30:I30"/>
    <mergeCell ref="J30:K30"/>
    <mergeCell ref="H31:I31"/>
    <mergeCell ref="J31:K31"/>
    <mergeCell ref="H32:I32"/>
    <mergeCell ref="J32:K32"/>
    <mergeCell ref="O32:Q32"/>
    <mergeCell ref="H33:I33"/>
    <mergeCell ref="J33:K33"/>
    <mergeCell ref="O33:Q33"/>
    <mergeCell ref="B34:F34"/>
    <mergeCell ref="H34:I34"/>
    <mergeCell ref="J34:K34"/>
    <mergeCell ref="H35:I35"/>
    <mergeCell ref="J35:K35"/>
    <mergeCell ref="H36:I36"/>
    <mergeCell ref="J36:K36"/>
    <mergeCell ref="H37:I37"/>
    <mergeCell ref="J37:K37"/>
    <mergeCell ref="H38:I38"/>
    <mergeCell ref="J38:K38"/>
    <mergeCell ref="H39:I39"/>
    <mergeCell ref="J39:K39"/>
    <mergeCell ref="H40:I40"/>
    <mergeCell ref="J40:K40"/>
    <mergeCell ref="H41:I41"/>
    <mergeCell ref="J41:K41"/>
    <mergeCell ref="H42:I42"/>
    <mergeCell ref="J42:K42"/>
    <mergeCell ref="H43:I43"/>
    <mergeCell ref="J43:K43"/>
    <mergeCell ref="H44:I44"/>
    <mergeCell ref="J44:K44"/>
    <mergeCell ref="H45:I45"/>
    <mergeCell ref="J45:K45"/>
    <mergeCell ref="H46:I46"/>
    <mergeCell ref="J46:K46"/>
    <mergeCell ref="H47:I47"/>
    <mergeCell ref="J47:K47"/>
    <mergeCell ref="H48:I48"/>
    <mergeCell ref="J48:K48"/>
    <mergeCell ref="H49:I49"/>
    <mergeCell ref="J49:K49"/>
    <mergeCell ref="H50:I50"/>
    <mergeCell ref="J50:K50"/>
    <mergeCell ref="H51:I51"/>
    <mergeCell ref="J51:K51"/>
    <mergeCell ref="H52:I52"/>
    <mergeCell ref="J52:K52"/>
    <mergeCell ref="H53:I53"/>
    <mergeCell ref="J53:K53"/>
    <mergeCell ref="H54:I54"/>
    <mergeCell ref="J54:K54"/>
    <mergeCell ref="H55:I55"/>
    <mergeCell ref="J55:K55"/>
    <mergeCell ref="H56:I56"/>
    <mergeCell ref="J56:K56"/>
    <mergeCell ref="H57:I57"/>
    <mergeCell ref="J57:K57"/>
    <mergeCell ref="H58:I58"/>
    <mergeCell ref="J58:K58"/>
    <mergeCell ref="H59:I59"/>
    <mergeCell ref="J59:K59"/>
    <mergeCell ref="H60:I60"/>
    <mergeCell ref="J60:K60"/>
    <mergeCell ref="H61:I61"/>
    <mergeCell ref="J61:K61"/>
    <mergeCell ref="H62:I62"/>
    <mergeCell ref="J62:K62"/>
    <mergeCell ref="H63:I63"/>
    <mergeCell ref="J63:K63"/>
    <mergeCell ref="N63:R63"/>
    <mergeCell ref="H64:I64"/>
    <mergeCell ref="J64:K64"/>
    <mergeCell ref="N64:R64"/>
    <mergeCell ref="A65:B65"/>
    <mergeCell ref="C65:W65"/>
    <mergeCell ref="A66:B66"/>
    <mergeCell ref="C66:W66"/>
    <mergeCell ref="A67:B67"/>
    <mergeCell ref="C67:W67"/>
    <mergeCell ref="A68:W68"/>
    <mergeCell ref="A69:W69"/>
    <mergeCell ref="A70:T70"/>
    <mergeCell ref="A71:W71"/>
    <mergeCell ref="A72:W72"/>
    <mergeCell ref="A15:A17"/>
    <mergeCell ref="A19:A33"/>
    <mergeCell ref="A34:A62"/>
    <mergeCell ref="A63:A64"/>
    <mergeCell ref="B16:B17"/>
    <mergeCell ref="B20:B22"/>
    <mergeCell ref="B23:B25"/>
    <mergeCell ref="B26:B28"/>
    <mergeCell ref="B29:B30"/>
    <mergeCell ref="B31:B33"/>
    <mergeCell ref="B35:B38"/>
    <mergeCell ref="B39:B49"/>
    <mergeCell ref="B50:B58"/>
    <mergeCell ref="B59:B62"/>
    <mergeCell ref="B63:B64"/>
    <mergeCell ref="C6:C7"/>
    <mergeCell ref="C16:C17"/>
    <mergeCell ref="C26:C27"/>
    <mergeCell ref="C36:C38"/>
    <mergeCell ref="C40:C42"/>
    <mergeCell ref="C43:C46"/>
    <mergeCell ref="C47:C49"/>
    <mergeCell ref="C51:C52"/>
    <mergeCell ref="C53:C54"/>
    <mergeCell ref="C55:C56"/>
    <mergeCell ref="C57:C58"/>
    <mergeCell ref="C60:C62"/>
    <mergeCell ref="D16:D17"/>
    <mergeCell ref="D63:D64"/>
    <mergeCell ref="E16:E17"/>
    <mergeCell ref="E63:E64"/>
    <mergeCell ref="F16:F17"/>
    <mergeCell ref="F63:F64"/>
    <mergeCell ref="G15:G17"/>
    <mergeCell ref="G26:G27"/>
    <mergeCell ref="G63:G64"/>
    <mergeCell ref="I6:I7"/>
    <mergeCell ref="L15:L17"/>
    <mergeCell ref="L26:L27"/>
    <mergeCell ref="L36:L38"/>
    <mergeCell ref="L40:L49"/>
    <mergeCell ref="L51:L58"/>
    <mergeCell ref="L60:L62"/>
    <mergeCell ref="M16:M17"/>
    <mergeCell ref="M36:M38"/>
    <mergeCell ref="M40:M42"/>
    <mergeCell ref="M43:M46"/>
    <mergeCell ref="M47:M49"/>
    <mergeCell ref="M51:M58"/>
    <mergeCell ref="M60:M62"/>
    <mergeCell ref="M63:M64"/>
    <mergeCell ref="N36:N38"/>
    <mergeCell ref="O36:O38"/>
    <mergeCell ref="P36:P38"/>
    <mergeCell ref="Q36:Q38"/>
    <mergeCell ref="R36:R38"/>
    <mergeCell ref="S15:S17"/>
    <mergeCell ref="S36:S38"/>
    <mergeCell ref="S40:S49"/>
    <mergeCell ref="S51:S54"/>
    <mergeCell ref="S55:S58"/>
    <mergeCell ref="S60:S62"/>
    <mergeCell ref="S63:S64"/>
    <mergeCell ref="T16:T17"/>
    <mergeCell ref="T36:T38"/>
    <mergeCell ref="T40:T42"/>
    <mergeCell ref="T43:T46"/>
    <mergeCell ref="T47:T49"/>
    <mergeCell ref="T51:T52"/>
    <mergeCell ref="T53:T54"/>
    <mergeCell ref="T55:T56"/>
    <mergeCell ref="T57:T58"/>
    <mergeCell ref="T60:T62"/>
    <mergeCell ref="U16:U17"/>
    <mergeCell ref="U36:U38"/>
    <mergeCell ref="U40:U42"/>
    <mergeCell ref="U43:U46"/>
    <mergeCell ref="U47:U49"/>
    <mergeCell ref="U51:U52"/>
    <mergeCell ref="U53:U54"/>
    <mergeCell ref="U55:U56"/>
    <mergeCell ref="U57:U58"/>
    <mergeCell ref="U60:U62"/>
    <mergeCell ref="V16:V17"/>
    <mergeCell ref="V36:V38"/>
    <mergeCell ref="V40:V42"/>
    <mergeCell ref="V43:V46"/>
    <mergeCell ref="V47:V49"/>
    <mergeCell ref="V51:V52"/>
    <mergeCell ref="V53:V54"/>
    <mergeCell ref="V55:V56"/>
    <mergeCell ref="V57:V58"/>
    <mergeCell ref="V60:V62"/>
    <mergeCell ref="W16:W17"/>
    <mergeCell ref="W36:W38"/>
    <mergeCell ref="W40:W42"/>
    <mergeCell ref="W43:W46"/>
    <mergeCell ref="W47:W49"/>
    <mergeCell ref="W51:W52"/>
    <mergeCell ref="W53:W54"/>
    <mergeCell ref="W55:W56"/>
    <mergeCell ref="W57:W58"/>
    <mergeCell ref="W60:W62"/>
    <mergeCell ref="N47:R49"/>
    <mergeCell ref="N55:R58"/>
    <mergeCell ref="N51:R54"/>
    <mergeCell ref="N40:R42"/>
    <mergeCell ref="A11:B12"/>
    <mergeCell ref="J6:W7"/>
    <mergeCell ref="J8:W10"/>
    <mergeCell ref="A13:B14"/>
    <mergeCell ref="A6:B10"/>
    <mergeCell ref="G6:H7"/>
    <mergeCell ref="D20:F33"/>
    <mergeCell ref="N43:R44"/>
    <mergeCell ref="N45:R46"/>
    <mergeCell ref="N60:R62"/>
  </mergeCells>
  <dataValidations count="1">
    <dataValidation type="list" allowBlank="1" showInputMessage="1" showErrorMessage="1" sqref="N4">
      <formula1>"1.政府采购类,2.乡村振兴类,3.政府购买服务类,4.政府债务项目类,5.社会保障类,6.医疗卫生类,7.创新驱动类,8.PPP项目类,9.财金互动类,10.产业发展类,11.生态环保类,12.其他类"</formula1>
    </dataValidation>
  </dataValidations>
  <pageMargins left="0.53" right="0.29" top="0.8" bottom="0.61" header="0.5" footer="0.38"/>
  <pageSetup paperSize="9" scale="45" orientation="landscape" horizontalDpi="600" verticalDpi="600"/>
  <headerFooter alignWithMargins="0">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Template>Normal</Template>
  <Company>ysc</Company>
  <Application>WPS 表格</Application>
  <HeadingPairs>
    <vt:vector size="2" baseType="variant">
      <vt:variant>
        <vt:lpstr>工作表</vt:lpstr>
      </vt:variant>
      <vt:variant>
        <vt:i4>1</vt:i4>
      </vt:variant>
    </vt:vector>
  </HeadingPairs>
  <TitlesOfParts>
    <vt:vector size="1" baseType="lpstr">
      <vt:lpstr>附件3-项目预算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关于市级财力安排</dc:title>
  <dc:creator>ysc</dc:creator>
  <cp:lastModifiedBy>彩虹那一端</cp:lastModifiedBy>
  <cp:revision>2</cp:revision>
  <dcterms:created xsi:type="dcterms:W3CDTF">2024-07-15T03:04:00Z</dcterms:created>
  <cp:lastPrinted>2025-03-21T00:30:00Z</cp:lastPrinted>
  <dcterms:modified xsi:type="dcterms:W3CDTF">2025-05-08T02:53:03Z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9016F73344DD40698D6BB4D4B03CBDE5_13</vt:lpwstr>
  </property>
</Properties>
</file>