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firstSheet="4" activeTab="7"/>
  </bookViews>
  <sheets>
    <sheet name="2024年G545绵汉路天齐小学路口新增交安设施设备" sheetId="1" r:id="rId1"/>
    <sheet name="2024年G545孝德段心瑞欢建食品厂大门安装交安设施" sheetId="2" r:id="rId2"/>
    <sheet name="2024年新增购置警用摩托车" sheetId="5" r:id="rId3"/>
    <sheet name="2024年政法转移支付资金" sheetId="6" r:id="rId4"/>
    <sheet name="红绿灯人员工资及维修维护费" sheetId="7" r:id="rId5"/>
    <sheet name="交通管理证照工本及业务费" sheetId="8" r:id="rId6"/>
    <sheet name="交通事故鉴定及业务费" sheetId="9" r:id="rId7"/>
    <sheet name="交通事故鉴定及业务费用采购" sheetId="10" r:id="rId8"/>
    <sheet name="交通专项整治" sheetId="11" r:id="rId9"/>
    <sheet name="警务运行经费" sheetId="12" r:id="rId10"/>
    <sheet name="摩托车考场购买社会化服务专项经费" sheetId="13" r:id="rId11"/>
    <sheet name="清障拖车服务收费" sheetId="14" r:id="rId12"/>
    <sheet name="人力客运三轮车管理工作经费" sheetId="15" r:id="rId13"/>
    <sheet name="涉案停车场租赁费" sheetId="16" r:id="rId14"/>
    <sheet name="执法执勤设备更新" sheetId="17" r:id="rId15"/>
  </sheets>
  <definedNames>
    <definedName name="_xlnm.Print_Titles" localSheetId="0">'2024年G545绵汉路天齐小学路口新增交安设施设备'!#REF!</definedName>
    <definedName name="_xlnm.Print_Titles" localSheetId="1">'2024年G545孝德段心瑞欢建食品厂大门安装交安设施'!#REF!</definedName>
  </definedNames>
  <calcPr calcId="144525"/>
</workbook>
</file>

<file path=xl/sharedStrings.xml><?xml version="1.0" encoding="utf-8"?>
<sst xmlns="http://schemas.openxmlformats.org/spreadsheetml/2006/main" count="4647" uniqueCount="383">
  <si>
    <t>附件3：</t>
  </si>
  <si>
    <t>绵竹市“项目预算”绩效评价指标体系及自评价情况表</t>
  </si>
  <si>
    <t>填报人：陈继亮</t>
  </si>
  <si>
    <t>联系电话：6102357</t>
  </si>
  <si>
    <t>自评时间：2025年4月22日</t>
  </si>
  <si>
    <t>项目名称：</t>
  </si>
  <si>
    <t>2024年G545绵汉路天齐小学路口新增交安设施设备</t>
  </si>
  <si>
    <t>项目类别：</t>
  </si>
  <si>
    <t>5.社会保障类</t>
  </si>
  <si>
    <t>项目主管部门：</t>
  </si>
  <si>
    <t>绵竹市公安局交通警察大队</t>
  </si>
  <si>
    <t>项目实施单位(机构)：</t>
  </si>
  <si>
    <t>收支情况：</t>
  </si>
  <si>
    <t>项目</t>
  </si>
  <si>
    <t>预算数（万元）</t>
  </si>
  <si>
    <t>年末决算数（万元）</t>
  </si>
  <si>
    <t>执行率（%）</t>
  </si>
  <si>
    <t>说明</t>
  </si>
  <si>
    <t>小计</t>
  </si>
  <si>
    <t>年初预算数</t>
  </si>
  <si>
    <t>追加预算</t>
  </si>
  <si>
    <t>合计</t>
  </si>
  <si>
    <t>该项目合同中标价为27.34万元，节约成本0.76万元，实现成本控制。</t>
  </si>
  <si>
    <t xml:space="preserve">  其中：财政拨款</t>
  </si>
  <si>
    <t xml:space="preserve">        其他资金</t>
  </si>
  <si>
    <t>目标实现情况：</t>
  </si>
  <si>
    <t>年初目标设置情况</t>
  </si>
  <si>
    <t>年末目标实现情况</t>
  </si>
  <si>
    <t>G545绵汉路天齐小学路口每日人流量大，交通安全隐患大，已纳入省公安厅、德阳公安局《2024年公路安全隐患突出路口路段治理重点攻坚项目实施方案》，按照要求在9月底全部完成。</t>
  </si>
  <si>
    <t>该项目在2024年顺利完成建设并验收合格，项目的建成有效预防该路口的交通事故发生，确保了出行群众的生命财产安全。</t>
  </si>
  <si>
    <t>项目管理情况：</t>
  </si>
  <si>
    <t>管理制度</t>
  </si>
  <si>
    <t>按照《中华人民共和国预算法》、《中华人民共和国政府采购法》、《绵竹市公安局财务管理制度》、《交警大队财务管理实施细则》通过一体化系统申请资金，由财政统一直接支付费用。按照《中华人民共和国政府采购法》的采购招标流程，与供应商签约《中华人民共和国采购合同》，编制《验收报告》进行支付。通过《绵竹市公安局财务管理制度》、《交警大队财务管理实施细则》严格管控，财务管理制度健全，严格执行财务管理制度，账务处理及时，会计核算规范。</t>
  </si>
  <si>
    <t>实施情况</t>
  </si>
  <si>
    <t>该项目严格按照《中华人民共和国预算法》《中华人民共和国政府采购法》等法律法规流程实施。对资金支付方式管理依据《绵竹市公安局财务管理制度》、《交警大队财务管理实施细则》，并结合该项目自身特点结清。按照《中华人民共和国政府采购法》的采购招标流程，与供应商签约《采购合同》，2024年11月19日组织对该项目进行了验收，验收小组长由副大队长徐国成担任，成员包括谢春泉、纪检监督人员肖强，科技人员杨凯；项目验收过程中严格按采购文件和合同逐一对照，对提供的货物仔细比对，经验收，该项目货物数量、品牌、型号与合同一致，提供服务按时，按要求完成。编制《验收报告》并进行支付。申报内容与实际相符，申报目标合理可行，符合国家相关法律法规。交警大队成立项目预算绩效运行控管小组，依据《绵竹市部门项目支出绩效评价指标体系》对项目进行逐一排查，对项目实施进行事前预估，事中监控，事后查找问题。</t>
  </si>
  <si>
    <t>分类指标</t>
  </si>
  <si>
    <t>分层指标</t>
  </si>
  <si>
    <t>指标值情况</t>
  </si>
  <si>
    <t>分值</t>
  </si>
  <si>
    <t>事后绩效评价情况</t>
  </si>
  <si>
    <t>指标解释</t>
  </si>
  <si>
    <t>评分方法和计分标准</t>
  </si>
  <si>
    <t>评价要点及说明</t>
  </si>
  <si>
    <t>评价方式</t>
  </si>
  <si>
    <t>评价属性</t>
  </si>
  <si>
    <t>一级指标</t>
  </si>
  <si>
    <t>二级指标</t>
  </si>
  <si>
    <t>三级指标</t>
  </si>
  <si>
    <t>设定指标值</t>
  </si>
  <si>
    <t>实际完成值</t>
  </si>
  <si>
    <t>部门自评价</t>
  </si>
  <si>
    <t>评分方法</t>
  </si>
  <si>
    <t>档次计分系数</t>
  </si>
  <si>
    <t>整体评价</t>
  </si>
  <si>
    <t>样本评价</t>
  </si>
  <si>
    <t>定性评价</t>
  </si>
  <si>
    <t>定量评价</t>
  </si>
  <si>
    <t>自评价得分</t>
  </si>
  <si>
    <t>评分分析说明</t>
  </si>
  <si>
    <t>总计</t>
  </si>
  <si>
    <t>项目管理绩效指标（40分）</t>
  </si>
  <si>
    <t>1.项目决策（6分）</t>
  </si>
  <si>
    <t>决策程序（2分）</t>
  </si>
  <si>
    <t>【不涉及指标值，根据项目实施管理实际情况，按指标评分标准直接评分】</t>
  </si>
  <si>
    <t>项目决策程序严密；项目设立、调整延续等方面符合资金管理基本规范和决策程序要求</t>
  </si>
  <si>
    <t>项目决策程序是否严密</t>
  </si>
  <si>
    <t>错项扣分法</t>
  </si>
  <si>
    <t>项目设立、调整延续等方面是否符合资金管理基本规范和决策程序要求，发现一处不符合的扣1.5分，扣完为止。</t>
  </si>
  <si>
    <t>主要查看项目设立时是否经必要程序设立。</t>
  </si>
  <si>
    <t>√</t>
  </si>
  <si>
    <t>规划论证（2分）</t>
  </si>
  <si>
    <t>项目规划论证符合中省要求，项目绩效目标设置科学合理</t>
  </si>
  <si>
    <t>项目规划论证是否符合中省要求，项目绩效目标设置是否科学合理</t>
  </si>
  <si>
    <t>项目规划规划符合中、省、市有关决策部署的得1分；充分评估论证项目立项必要性、前瞻性、合理性和可行性的得1分；否则不得分</t>
  </si>
  <si>
    <t>主要查看项目规划是否符合要求。</t>
  </si>
  <si>
    <t>任务准确性（2分）</t>
  </si>
  <si>
    <t>项目规划的目标任务与项目立项依据文件的工作要求一致。</t>
  </si>
  <si>
    <t>项目规划的目标任务是否与项目立项依据文件的工作要求一致。</t>
  </si>
  <si>
    <t>分级评分法</t>
  </si>
  <si>
    <t>均不一致的</t>
  </si>
  <si>
    <t>少部分一致的</t>
  </si>
  <si>
    <t>大部分一致的</t>
  </si>
  <si>
    <t>完全一致的</t>
  </si>
  <si>
    <t>主要查看评价项目设立的目标任务指标是否与政策文件要求的中长期规划一致、是否与政策文件要求的分年度规划一致。</t>
  </si>
  <si>
    <t>2.预算管理（10分）</t>
  </si>
  <si>
    <t>预算编制规范性</t>
  </si>
  <si>
    <t>项目预算编制落实年度预算编制方案要求。</t>
  </si>
  <si>
    <t>项目预算编制是否落实年度预算编制方案要求。</t>
  </si>
  <si>
    <t>4种及以上情形不合理的</t>
  </si>
  <si>
    <t>1-3种情形不合理的</t>
  </si>
  <si>
    <t>全部情形均合理的</t>
  </si>
  <si>
    <t>以年度预算编制工作方案为准。是否存在“①‘一年安排、多年使用’情况；②未落实零基预算管理要求；③成本测算不合理不准确等问题；④年初预算分配方案未细化至具体项目或具体镇（街）；⑤按项目法分配的，未建立项目库，实行储备项目排序；⑥按因素法分配的，因素与实际不相关、未量化，分配权重或补助系数明显不合理的；⑦除据实结算特殊项目外，提前下达比例不足70%的”等方面情况。</t>
  </si>
  <si>
    <t>执行进度合理性</t>
  </si>
  <si>
    <t>27.34万元/29万元*100%，到2024年12月31日完成支付进度100%.</t>
  </si>
  <si>
    <t>项目整体预算执行情况。</t>
  </si>
  <si>
    <t>比率分值法</t>
  </si>
  <si>
    <t>指标得分=实际拨付（下达)资金/预算安排资金总额×100%*指标分值。
（预算安排资金总额=年初预算数+当年追加预算数。若存在政策变化等因素可采用调整预算数）。</t>
  </si>
  <si>
    <t>资金使用规范性</t>
  </si>
  <si>
    <t>规定使用项目预算资金</t>
  </si>
  <si>
    <t>是否按规定使用项目预算资金。</t>
  </si>
  <si>
    <t>项目资金使用、拨付是否符合规定，是否存在超范围、超标准、超进度使用专项资金，是否存在资金损失浪费、长期沉淀、截留挤占、挪用、虚拟支出等情况，发现一处不合规的扣1分。</t>
  </si>
  <si>
    <t>主要查看资金使用是否严格按规定执行</t>
  </si>
  <si>
    <t>3.绩效管理（6分）</t>
  </si>
  <si>
    <t>绩效目标质量</t>
  </si>
  <si>
    <t>设定的绩效目标指标是符合绩效目标编制要求</t>
  </si>
  <si>
    <t>设定的绩效目标指标是否符合绩效目标编制要求。（评分方法二选一）</t>
  </si>
  <si>
    <t>指标得分=符合要求的现场评价项目点绩效目标数量/现场选点项目数量×100%*指标分值。</t>
  </si>
  <si>
    <t>有多个项目点位的，评价项目点位的绩效目标三级指标设置是否①科学、②合理、③完整、④相关、⑤细化、⑥量化及定性指标是否⑦可衡量、⑧可评价。</t>
  </si>
  <si>
    <t>5个方面及以上不符合的</t>
  </si>
  <si>
    <t>3-4个方面不符合的</t>
  </si>
  <si>
    <t>1-2个方面不符合的</t>
  </si>
  <si>
    <t>全部符合的</t>
  </si>
  <si>
    <t>只有一个项目点位的，评价本项目点的绩效目标是否符合上述8个方面要求。</t>
  </si>
  <si>
    <t>绩效监控执行</t>
  </si>
  <si>
    <t>项目实施过程中是开展事中绩效监控，以及开展质量。</t>
  </si>
  <si>
    <t>项目实施过程中是否开展事中绩效监控，以及开展质量。</t>
  </si>
  <si>
    <t>未按要求开展项目绩效监控的不得分，开展了的根据开展监控的质量得分，最高3分。</t>
  </si>
  <si>
    <t>根据《绵竹市财政局关于开展2024年预算绩效运行监控工作的通知》（竹财监〔2024〕350号）报送的项目绩效监控表评价确定。</t>
  </si>
  <si>
    <t>4.项目实施（12分）</t>
  </si>
  <si>
    <t>管理制度健全性</t>
  </si>
  <si>
    <t>1.项目实施方案（或实施计划）涉及的“①组织保障措施、②实施责任主体、③实施方式、④实施时间、⑤责任监督”等必要内容完整具备，或有关项目涉及的“⑥质量要求、⑦验收时间、⑧验收责任主体”等方面内容完善；
2.项目资金管理涉及的“⑨资金使用申请流程、⑩资金使用审批流程、（11）资金执行情况的监控、（12）资金使用合规性的责任监督、（13）绩效信息公开”等必要内容完整具备，或有关项目涉及的“（14）资产管理、（15）采购管理”等方面内容完善。对上述15个方面内容的完整性进行评分。</t>
  </si>
  <si>
    <t>项目实施管理涉及的相关管理制度是否健全完善。</t>
  </si>
  <si>
    <t>缺项扣分法</t>
  </si>
  <si>
    <t>有6个及以上方面缺失的</t>
  </si>
  <si>
    <t>有4-5个方面缺失的</t>
  </si>
  <si>
    <t>有3-4个方面缺失的</t>
  </si>
  <si>
    <t>有2-3个方面缺失的</t>
  </si>
  <si>
    <t>完全符合或仅有1个方面有缺失的</t>
  </si>
  <si>
    <t>1.项目实施方案（或实施计划）涉及的“①组织保障措施、②实施责任主体、③实施方式、④实施时间、⑤责任监督”等必要内容是否完整具备，或有关项目涉及的“⑥质量要求、⑦验收时间、⑧验收责任主体”等方面内容是否完善；
2.项目资金管理涉及的“⑨资金使用申请流程、⑩资金使用审批流程、（11）资金执行情况的监控、（12）资金使用合规性的责任监督、（13）绩效信息公开”等必要内容是否完整具备，或有关项目涉及的“（14）资产管理、（15）采购管理”等方面内容是否完善。对上述15个方面内容的完整性进行评分。</t>
  </si>
  <si>
    <t>制度落实全面性</t>
  </si>
  <si>
    <t>项目实施管理涉及的相关管理制度是得到严格执行和有效落实。</t>
  </si>
  <si>
    <t>项目实施管理涉及的相关管理制度是否得到严格执行和有效落实。</t>
  </si>
  <si>
    <t>有6个及以上方面未落实或落实质量不高的</t>
  </si>
  <si>
    <t>有4-5个方面未落实或落实质量不高的</t>
  </si>
  <si>
    <t>有3-4个方面未落实或落实质量不高的</t>
  </si>
  <si>
    <t>有2-3个方面未落实或落实质量不高的</t>
  </si>
  <si>
    <t>均高质量落实或仅有1个方面稍有欠缺的</t>
  </si>
  <si>
    <t>主对上述15个方面内容的在项目实施中的落实情况绩效评价。每有一个方面未落实或落实质量较差的，按照问题数量分档评分。</t>
  </si>
  <si>
    <t>5.政府采购（6分）</t>
  </si>
  <si>
    <t>合同公告及时性</t>
  </si>
  <si>
    <t>采购合同在四川政府采购网的按时公告</t>
  </si>
  <si>
    <t>采购合同在四川政府采购网的按时公告情况。</t>
  </si>
  <si>
    <t>判断评分法</t>
  </si>
  <si>
    <t>大于2个工作日的</t>
  </si>
  <si>
    <t>/</t>
  </si>
  <si>
    <t>按时公告的</t>
  </si>
  <si>
    <t>签订合同后2个工作日内公告合同的，得1分；签订合同后超出2个工作日公告合同的，得0分。</t>
  </si>
  <si>
    <t>合同签订时效性</t>
  </si>
  <si>
    <t>采购项目在中标、成交通知书发出后是在规定时限内签订采购合同。</t>
  </si>
  <si>
    <t>考核采购项目在中标、成交通知书发出后是否在规定时限内签订采购合同。</t>
  </si>
  <si>
    <t>判断和按数累加法</t>
  </si>
  <si>
    <t>大于30天的</t>
  </si>
  <si>
    <t>小于30天的，在1分基础上每减少1天加0.05分，加满2分为止。</t>
  </si>
  <si>
    <t>等于30天的</t>
  </si>
  <si>
    <t>以法定的30天（含本数）为基准。等于30天的，得1分；大于30天的，得0分；小于30天的，在1分基础上每减少1天加0.05分，加满2分为止。</t>
  </si>
  <si>
    <t>资金支付时效性</t>
  </si>
  <si>
    <t>采购资金支付的时效性</t>
  </si>
  <si>
    <t>考核采购资金支付的时效性。</t>
  </si>
  <si>
    <t>大于10个工作日的</t>
  </si>
  <si>
    <t>小于10个工作日的，在2分基础上每减少1天加0.05分，加满3分为止。</t>
  </si>
  <si>
    <t>等于10个工作日的</t>
  </si>
  <si>
    <t>以收到发票后10个工作日为基准。等于10个工作日的，得2分；大于10个工作日的，得0分；小于10个工作日的，在2分基础上每减少1天加0.05分，加满3分为止。</t>
  </si>
  <si>
    <t>项目目标绩效指标（60分）</t>
  </si>
  <si>
    <t>成本指标（7分）</t>
  </si>
  <si>
    <t>预算安排控制数</t>
  </si>
  <si>
    <t>金额</t>
  </si>
  <si>
    <t>29万元</t>
  </si>
  <si>
    <t>实现成本控制</t>
  </si>
  <si>
    <t>项目的总体预算成本控制和涉及的分类细项预算成本控制情况。</t>
  </si>
  <si>
    <t>预算数与实际需求严重不匹配（正负偏离达到30%及以上的）、或存在较明显资金浪费情况的</t>
  </si>
  <si>
    <t>预算数与实际需求不匹配（正负偏离在20%-30%及以内的）、或存在一定程度资金浪费情况的</t>
  </si>
  <si>
    <t>预算数与实际需求匹配度较高（正负偏离在10%-20%及以内的），或存在一定程度资金浪费情况的</t>
  </si>
  <si>
    <t>预算数与实际需求匹配度较合理（正负偏离在5%-10%及以内的），且不存在资金浪费情况的</t>
  </si>
  <si>
    <t>预算成本控制最优，预算数与实际需求匹配度较高（正负偏离在5%及以内的），且不存在资金浪费情况的</t>
  </si>
  <si>
    <r>
      <rPr>
        <sz val="10"/>
        <color indexed="8"/>
        <rFont val="宋体"/>
        <charset val="134"/>
      </rPr>
      <t>是否存在突破预算安排数情况？是否存在资金浪费情况？是否体现预算成本最优（</t>
    </r>
    <r>
      <rPr>
        <sz val="10"/>
        <color indexed="8"/>
        <rFont val="仿宋_GB2312"/>
        <charset val="134"/>
      </rPr>
      <t>是否花最少的“钱”办最多的事，或花同样的“钱”办最多的事）？</t>
    </r>
  </si>
  <si>
    <t>产出指标（26分）</t>
  </si>
  <si>
    <t>数量指标（30%）</t>
  </si>
  <si>
    <t>与预算管理一体化系统设定的绩效目标对比，评价项目产出指标涉及的数量指标、质量指标、时效指标指标值的完成程度。</t>
  </si>
  <si>
    <t>指标得分=达到或实现绩效目标指标值的点位（明细指标项）数量/所有点位（明细指标项）总数量×100%×指标分值。</t>
  </si>
  <si>
    <t>有多个项目点位的，掌握现场评价点位项目实施情况，将项目点位实施完成情况与规划（计划）情况进行对比。</t>
  </si>
  <si>
    <t>质量指标（40%）</t>
  </si>
  <si>
    <t>工程合格率</t>
  </si>
  <si>
    <r>
      <rPr>
        <b/>
        <sz val="10"/>
        <color indexed="8"/>
        <rFont val="宋体"/>
        <charset val="134"/>
      </rPr>
      <t>对于定量指标：</t>
    </r>
    <r>
      <rPr>
        <sz val="10"/>
        <color indexed="8"/>
        <rFont val="宋体"/>
        <charset val="134"/>
      </rPr>
      <t>指标得分=达到或实现绩效目标指标值的点位（明细指标项）数量/所有点位（明细指标项）总数量×100%×指标分值。</t>
    </r>
  </si>
  <si>
    <r>
      <rPr>
        <b/>
        <sz val="10"/>
        <color indexed="8"/>
        <rFont val="宋体"/>
        <charset val="134"/>
      </rPr>
      <t>对于定性指标：</t>
    </r>
    <r>
      <rPr>
        <sz val="10"/>
        <color indexed="8"/>
        <rFont val="宋体"/>
        <charset val="134"/>
      </rPr>
      <t>指标得分=实际实现的可评价、可衡量绩效目标指标值的点位（明细指标项）数量/所有点位（明细指标项）总数量×101%×指标分值。</t>
    </r>
  </si>
  <si>
    <t>时效指标（30%）</t>
  </si>
  <si>
    <t>效益指标（20分）</t>
  </si>
  <si>
    <t>经济效益指标（25%）</t>
  </si>
  <si>
    <t>与预算管理一体化系统设定的绩效目标对比，评价项目效益指标涉及的经济效益指标、社会效益指标、生态效益指标、可持续性影响指标指标值的完成程度。</t>
  </si>
  <si>
    <t>社会效益指标（25%）</t>
  </si>
  <si>
    <t>生态效益指标（25%）</t>
  </si>
  <si>
    <r>
      <rPr>
        <b/>
        <sz val="10"/>
        <color indexed="8"/>
        <rFont val="宋体"/>
        <charset val="134"/>
      </rPr>
      <t>对于定性指标：</t>
    </r>
    <r>
      <rPr>
        <sz val="10"/>
        <color indexed="8"/>
        <rFont val="宋体"/>
        <charset val="134"/>
      </rPr>
      <t>指标得分=实际实现的可评价、可衡量绩效目标指标值的点位（明细指标项）数量/所有点位（明细指标项）总数量×100%×指标分值。</t>
    </r>
  </si>
  <si>
    <t>可持续性影响指标（25%）</t>
  </si>
  <si>
    <t>交通安全出行率</t>
  </si>
  <si>
    <t>满意度指标（7分）</t>
  </si>
  <si>
    <t>受益对象满意度指标</t>
  </si>
  <si>
    <t>服务对象满意度</t>
  </si>
  <si>
    <t>与预算管理一体化系统设定的设定绩效目标对比，评价项目满意度指标涉及的服务对象满意度指标或政策享受对象满意度指标等指标值的完成程度。</t>
  </si>
  <si>
    <t>针对不同对象设置相应的问卷调查方式，获取实际结果。</t>
  </si>
  <si>
    <t>受益对象满意度</t>
  </si>
  <si>
    <t>扣分项
（-5分）</t>
  </si>
  <si>
    <t>项目预算绩效管理负面清单（-5分）</t>
  </si>
  <si>
    <t>项目预算绩效存在的问题</t>
  </si>
  <si>
    <t>对被评价项目预算存在被人大监督、巡视巡察、审计监督、财会监督等发现绩效管理问题的，以及本评价指标体系涉及的预算管理、预算绩效管理、财务管理、资产管理、采购管理等方面存在问题的，予以扣分。</t>
  </si>
  <si>
    <t>每存在有一个方面问题的，扣1分，扣完5分为止。</t>
  </si>
  <si>
    <t>根据财政部门相关股室掌握的情况评分。</t>
  </si>
  <si>
    <t>被评价对象工作配合情况</t>
  </si>
  <si>
    <t>对被评价对象拖延推诿、提交资料不及时或无正当原因不提供等不配合财政部门聘请的三方机构开展绩效评价工作行为给予相应扣分。</t>
  </si>
  <si>
    <t>每种情形、每有一次的，扣1分，扣完5分为止。</t>
  </si>
  <si>
    <t>评价结论：</t>
  </si>
  <si>
    <t>该项目自评得分96分，保障了道路交通秩序，在一定程度上扼制了道路交通事故的发生。</t>
  </si>
  <si>
    <t>存在问题：</t>
  </si>
  <si>
    <t>执法取证设备在年初预算时不够全面。</t>
  </si>
  <si>
    <t>改进措施：</t>
  </si>
  <si>
    <t>在以后年度年初预算中将信号灯路口的执法取证设备更新项目更全面一些。</t>
  </si>
  <si>
    <r>
      <rPr>
        <b/>
        <sz val="10"/>
        <color indexed="8"/>
        <rFont val="方正仿宋_GBK"/>
        <charset val="134"/>
      </rPr>
      <t>【注】：</t>
    </r>
    <r>
      <rPr>
        <sz val="10"/>
        <color indexed="8"/>
        <rFont val="方正仿宋_GBK"/>
        <charset val="134"/>
      </rPr>
      <t>1.着灰色的单元格不需填写内容，也不可自行修改。</t>
    </r>
  </si>
  <si>
    <r>
      <rPr>
        <sz val="10"/>
        <color indexed="8"/>
        <rFont val="宋体"/>
        <charset val="134"/>
      </rPr>
      <t>2.</t>
    </r>
    <r>
      <rPr>
        <sz val="10"/>
        <color indexed="8"/>
        <rFont val="Times New Roman"/>
        <charset val="134"/>
      </rPr>
      <t>.</t>
    </r>
    <r>
      <rPr>
        <sz val="10"/>
        <color indexed="8"/>
        <rFont val="方正仿宋_GBK"/>
        <charset val="134"/>
      </rPr>
      <t>本表“指标值情况”的“年初设定指标值”各类指标数据均应取自于预算管理一体化系统（以下简称“一体化系统”）中的《绩效目标表》。</t>
    </r>
  </si>
  <si>
    <t>3."项目目标绩效指标"可根据《项目绩效目标表》编制情况对应增减横向行次，不能修改纵列。</t>
  </si>
  <si>
    <r>
      <rPr>
        <sz val="10"/>
        <color indexed="8"/>
        <rFont val="宋体"/>
        <charset val="134"/>
      </rPr>
      <t>4.“项目管理绩效指标</t>
    </r>
    <r>
      <rPr>
        <sz val="10"/>
        <color indexed="8"/>
        <rFont val="Times New Roman"/>
        <charset val="134"/>
      </rPr>
      <t>”</t>
    </r>
    <r>
      <rPr>
        <sz val="10"/>
        <color indexed="8"/>
        <rFont val="宋体"/>
        <charset val="134"/>
      </rPr>
      <t>和</t>
    </r>
    <r>
      <rPr>
        <sz val="10"/>
        <color indexed="8"/>
        <rFont val="Times New Roman"/>
        <charset val="134"/>
      </rPr>
      <t>“</t>
    </r>
    <r>
      <rPr>
        <sz val="10"/>
        <color indexed="8"/>
        <rFont val="宋体"/>
        <charset val="134"/>
      </rPr>
      <t>项目目标绩效指标</t>
    </r>
    <r>
      <rPr>
        <sz val="10"/>
        <color indexed="8"/>
        <rFont val="Times New Roman"/>
        <charset val="134"/>
      </rPr>
      <t>”</t>
    </r>
    <r>
      <rPr>
        <sz val="10"/>
        <color indexed="8"/>
        <rFont val="宋体"/>
        <charset val="134"/>
      </rPr>
      <t>的各类分类指标中，凡是该项目不涉及的指标（如：“政府采购”“经济效益指标”“生态效益指标”“可持续性影响指标”“满意度指标”），不涉及指标的分值均按照涉及指标的分值权重分配给本级次的其他指标；本级次无其他指标的，分配给上一级次的其他指标（其他指标应分得的分值，按其占总指标的权重分配）。</t>
    </r>
  </si>
  <si>
    <t>5.“项目目标绩效指标”总分值60分与预算管理一体化系统中的《项目绩效目标表》的总分90分分值指标内容口径对应一致。一体化系统中《项目绩效目标表》的各类一级指标的分值分配权重是“成本指标10%、产出指标40%、效益指标30%、满意度指标10%”，本表各类一级指标的权重按照一体化系统《项目绩效目标表》规定的权重折算后填写至对应指标的分值处。</t>
  </si>
  <si>
    <t>2024年G545孝德段心瑞欢建食品厂大门安装交安设施</t>
  </si>
  <si>
    <t>该项目合同中标价为17.24万元，节约成本0.76万元，实现成本控制。</t>
  </si>
  <si>
    <t>解决G545孝德段心瑞欢建食品厂大门路口安全隐患。</t>
  </si>
  <si>
    <t>该项目在2024年顺利完成建设并验收合格，项目的建成有效的减少路段的交通事故发生，确保了出行群众的生命财产安全。</t>
  </si>
  <si>
    <t>按照《中华人民共和国预算法》、《中华人民共和国政府采购法》、《绵竹市公安局财务管理制度》、《交警大队财务管理实施细则》通过大一体化系统申请资金，由财政统一直接支付费用。按照《中华人民共和国政府采购法》的采购招标流程，与供应商签约《采购合同》，编制《验收报告》并进行支付。通过《绵竹市公安局财务管理制度》、《交警大队财务管理实施细则》严格管控，财务管理制度健全，严格执行财务管理制度，账务处理及时，会计核算规范。</t>
  </si>
  <si>
    <t>该项目严格按照《中华人民共和国预算法》《中华人民共和国政府采购法》等法律法规流程实施。对资金支付方式管理依据《绵竹市公安局财务管理制度》、《交警大队财务管理实施细则》，并结合该项目自身特点结清。按照《中华人民共和国政府采购法》的采购招标流程，与供应商签约《采购合同》，2024年11月19日组织对该项目进行了验收，验收小组长由副大队长徐国成担任，成员包括谢春泉、纪检监督人员肖强，科技人员杨凯；项目验收过程中严格按采购文件和合同逐一对照，对提供的货物仔细比对，经验收，该项目货物数量、品牌、型号与合同一致，提供服务按时，按要求完成。编制《验收报告》进行支付。申报内容与实际相符，申报目标合理可行，符合国家相关法律法规。交警大队成立项目预算绩效运行控管小组，依据《绵竹市部门项目支出绩效评价指标体系》对项目进行逐一排查，对项目实施进行事前预估，事中监控，事后查找问题。</t>
  </si>
  <si>
    <t>17.24万元/18万元*100%，到2024年12月31日完成支付的100%。</t>
  </si>
  <si>
    <t>按规定使用项目预算资金</t>
  </si>
  <si>
    <t>18万元</t>
  </si>
  <si>
    <t>该项目自评得分98分，保障了道路交通秩序，在一定程度上扼制了道路交通事故的发生。</t>
  </si>
  <si>
    <t>在以后年度年初预算中执勤执法设备更新项目更全面一些。</t>
  </si>
  <si>
    <t>填报人：谢春泉</t>
  </si>
  <si>
    <t>2024年新增购置警用摩托车</t>
  </si>
  <si>
    <t>合同中标价为29.66万元，实现成本控制。</t>
  </si>
  <si>
    <t>为确保我市道路交通管理工作的正常开展，有效预防和减少辖区道路交通事故的发生和弥补执法车辆不足。</t>
  </si>
  <si>
    <t>本年度8月购买二轮警用摩托车5辆，于11月验收合格后全部交于城市中队使用。</t>
  </si>
  <si>
    <t>按照《中华人民共和国预算法》、《中华人民共和国政府采购法》、《绵竹市公安局财务管理制度》、《交警大队财务管理实施细则》通过一体化系统申请资金，由财政统一直接支付费用。按照《中华人民共和国政府采购法》的采购招标流程，与供应商签约《采购合同》，编制《验收报告》并进行资金支付。通过《绵竹市公安局财务管理制度》、《交警大队财务管理实施细则》严格管控，财务管理制度健全，严格执行财务管理制度，账务处理及时，会计核算规范。</t>
  </si>
  <si>
    <t>该项目严格按照《中华人民共和国预算法》《中华人民共和国政府采购法》等法律法规流程实施。对资金支付方式管理依据《绵竹市公安局财务管理制度》、《交警大队财务管理实施细则》，并结合该项目自身特点结清。按照《中华人民共和国政府采购法》的采购招标流程，与供应商签约《采购合同》，2024年11月6日组织对该项目行了验收，验收小组长由大队长舒世正担任，成员包括谢春泉、黄红霞，纪检监督人员肖强；项目验收过程中严格按采购文件和合同逐一对照，编制《验收报告》并进行资金支付。该项目按照合同要求及时申报支出，申报内容与实际相符，申报目标合理可行，符合国家相关法律法规。交警大队成立项目预算绩效运行控管小组，依据《绵竹市部门项目支出绩效评价指标体系》对项目进行逐一排查，对项目实施进行事前预估，事中监控，事后查找问题。</t>
  </si>
  <si>
    <t>29.66万元/29.96万元*100%，到2024年12月31日完成支付的100%。</t>
  </si>
  <si>
    <t>是否存在突破预算安排数情况？是否存在资金浪费情况？是否体现预算成本最优（是否花最少的“钱”办最多的事，或花同样的“钱”办最多的事）？</t>
  </si>
  <si>
    <t>车辆数</t>
  </si>
  <si>
    <t>5辆</t>
  </si>
  <si>
    <t>验收合格率100%</t>
  </si>
  <si>
    <t>交通安全畅通率</t>
  </si>
  <si>
    <t>该项目自评得100分。新购置的警用摩托车已在我市城区街道巡逻，进行交通管理和疏导。</t>
  </si>
  <si>
    <t>无</t>
  </si>
  <si>
    <t>填报人：黄红霞</t>
  </si>
  <si>
    <t>2024年政法转移支付资金</t>
  </si>
  <si>
    <t>2024年省级政法转移支付资金用于车管所号牌制专用材料购置被装购置费他商品服务和支出</t>
  </si>
  <si>
    <t>该项目弥补了2024年办案（业务）经费、业务装备经费，项目经费支付合规合法，支付与预算相符。完成项目计划目标，截止评价时点的任务量完成100%、实现成本控制。</t>
  </si>
  <si>
    <t>根据《中华人民共和国预算法》和相关财务管理规定，政法转移支付资金使用必须坚持专款专用，用于办案业务经费、业务装备经费。通过《绵竹市公安局财务管理制度》、《交警大队财务管理实施细则》严格管控，财务管理制度健全，严格执行财务管理制度，账务处理及时，会计核算规范。</t>
  </si>
  <si>
    <t>该项目为了提高基层政法的经费保障水平，改善政法机关的办案条件。由省交警总队安排的专项资金。该项资金用于办案业务经费、业务装备经费。对资金支付方式管理依据《绵竹市公安局财务管理制度》《交警大队财务管理实施细则》等进行项目管理，并结合该项目自身特点，按需支付。该项目支付包括：其他商品服务支出17万元，被装购置费13万元，专用设备购置13万元，截止2024年底全部实现支出。项目经费支付合规合法，支付与预算相符。资金支付范围、支付标准、支付进度、支付依据合规合法、与预算相符。 交警大队成立项目预算绩效运行控管小组，依据《绵竹市部门项目支出绩效评价指标体系》对项目进行逐一排查，对项目实施进行事前预估，事中监控，事后查找问题。</t>
  </si>
  <si>
    <t>以年度预算编制工作方案为准。不存在“①‘一年安排、多年使用’情况；②落实零基预算管理要求；③成本测算合理准确等问题；④年初预算分配方案细化至具体项目⑤按项目法分配的，建立项目库，实行储备项目排序；⑥按因素法分配的，因素与实际相关、量化，分配权重合理的。</t>
  </si>
  <si>
    <t>实际拨款43万元/预算安排资金43万元*100%，至2024年12月31日完成支付进度的100%。</t>
  </si>
  <si>
    <t>项目资金使用、拨付符合规定，不存在超范围、超标准、超进度使用专项资金，不存在资金损失浪费、长期沉淀、截留挤占、挪用、虚拟支出等情况。</t>
  </si>
  <si>
    <t>绩效目标三级指标设置①科学、②合理、③完整、④相关、⑤细化、⑥量化及定性指标是⑦可衡量、⑧可评价。</t>
  </si>
  <si>
    <t>1.项目实施方案（或实施计划）涉及的“①组织保障措施、②实施责任主体、③实施方式、④实施时间、⑤责任监督”等必要内容完整具备，或有关项目涉及的“⑥质量要求、⑦验收时间、⑧验收责任主体”等方面内容完善；
2.项目资金管理涉及的“⑨资金使用申请流程、⑩资金使用审批流程、（11）资金执行情况的监控、（12）资金使用合规性的责任监督、（13）绩效信息公开”等必要内容完整具备，或有关项目涉及的“（14）资产管理、（15）采购管理”等方面内容是否完善。对上述15个方面内容的完整性进行评分。</t>
  </si>
  <si>
    <t>交通违法事件查处率</t>
  </si>
  <si>
    <t>100%%</t>
  </si>
  <si>
    <t>交通事故下降率</t>
  </si>
  <si>
    <t>服务对象满意度指标</t>
  </si>
  <si>
    <t>人民群众出行满意率</t>
  </si>
  <si>
    <t>该项目自评得分100分。该项资金弥补了交警大队2024年办案业务经费</t>
  </si>
  <si>
    <t>红绿灯人员工资及维修维护费</t>
  </si>
  <si>
    <t>该项目年初预算48万元，其中工资及业务费26万元，另外维修维护费年初预算为22万元，合同中标价为21.95万元，节约0.05万元，实现成本控制。</t>
  </si>
  <si>
    <t xml:space="preserve">我市机动车保有量的逐年提高，红绿灯是保障车辆和行人的安全、交通畅行。红绿灯老百姓反映的热点，红绿灯的正常运转是必要保障。   </t>
  </si>
  <si>
    <t>2024年完成了人员工资的发放100%，全市红绿灯日常维护信号灯396次，故障处理维修582处，优化配时46处。</t>
  </si>
  <si>
    <t>按照《中华人民共和国预算法》、《中华人民共和国政府采购法》、《绵竹市公安局财务管理制度》、《交警大队财务管理实施细则》通过一体化系统申请资金，由财政统一直接支付费用。按照《中华人民共和国政府采购法》的采购招标流程，与供应商签约《采购合同》，编制《验收报告》进行支付。通过《绵竹市公安局财务管理制度》、《交警大队财务管理实施细则》严格管控，财务管理制度健全，严格执行财务管理制度，账务处理及时，会计核算规范。</t>
  </si>
  <si>
    <t>该项目严格按照《中华人民共和国预算法》《中华人民共和国政府采购法》等法律法规流程实施。对资金支付方式管理依据《绵竹市公安局财务管理制度》、《交警大队财务管理实施细则》，并结合该项目自身特点结清。按照《中华人民共和国政府采购法》的采购招标流程，与供应商签约《采购合同》，2024年每季度组织对该项目行了验收，验收小组长由副大队长徐国成担任，成员包括谢春泉、纪检监督人员肖强，科技人员杨凯；项目验收过程中严格按采购文件和合同逐一对照，对提供的服务仔细比对，经验收，该项目服务内容与合同一致，提供服务按时，按要求完成。编制《验收报告》并按照合同约定进行支付，申报内容与实际相符，申报目标合理可行，符合国家相关法律法规。交警大队成立项目预算绩效运行控管小组，依据《绵竹市部门项目支出绩效评价指标体系》对项目进行逐一排查，对项目实施进行事前预估，事中监控，事后查找问题。</t>
  </si>
  <si>
    <t>实际拨款47.95万元/预算安排资金48万元*100%，至2024年6月完成支付44%，到2024年12月31日完成支付的100%</t>
  </si>
  <si>
    <t>采购项目在中标、成交通知书发出后在规定时限内签订采购合同。</t>
  </si>
  <si>
    <t>红绿灯亮灯率</t>
  </si>
  <si>
    <t>安全出行率</t>
  </si>
  <si>
    <t>该项目自评得分98分。该项目进一步改善交通环境，维护交通秩序，人民群众生命财产安全得到保障，出行满意度增加，使道路交通管理工作更上一个台阶。</t>
  </si>
  <si>
    <t>该项目实施管理过程中缺乏成熟的现场施工安全监督机制，现场安全意识有待提高，安全管理机制有待提完善，绩效目标设定指标值过于理想化，量化指标有待完善。</t>
  </si>
  <si>
    <t>强化绩效意识，完善相关制度，加强培训和指导。</t>
  </si>
  <si>
    <t>填报人：杨凯</t>
  </si>
  <si>
    <t>自评时间：年月日</t>
  </si>
  <si>
    <t>交通管理证照工本及业务费</t>
  </si>
  <si>
    <t xml:space="preserve">2024年全年车辆管理所办理以下业务：车管业务成本和车辆号牌采购，该项目主要服务于全市的驾驶证和行政证换证、补证等，小车、摩托车等车辆上户、补号牌等，进一步提升车管业务服务质量，提高人民群众对车驾管服务的满意度。 </t>
  </si>
  <si>
    <t>2024年该项目金额67.6万元，主要服务于全市辖区驾驶证和行政证换证、补证等，小车、摩托车等车辆上户、补号牌等。2024年，共受理机动车和驾驶人相关业务91759件次。其中：汽车上户2373辆，摩托车上户6190辆，申领摩托车驾驶证1199人次，办理补换驾驶证14859人次，审验教育(含满分学习)1638人次；同时督促重点驾驶人审验证516人，督促重点车辆检验426辆。</t>
  </si>
  <si>
    <t>该项目严格按照《中华人民共和国预算法》等法律法规流程实施。对资金支付方式管理依据《绵竹市公安局财务管理制度》、《交警大队财务管理实施细则》严格管控，财务管理制度健全，严格执行财务管理制度，账务处理及时，会计核算规范。</t>
  </si>
  <si>
    <t>该项目资金67.6万元，严格按照《绵竹市公安局财务管理制度》、《交警大队财务管理实施细则》进行支付，严把审批手续，交警大队每半年申领，按需支付，资金使用委托业务费48万元，办公费5万元，电费4万元，邮电费4万元，其他商品和服务支出6.6万元。交警大队成立项目预算绩效运行控管小组，依据《绵竹市部门项目支出绩效评价指标体系》对项目进行逐一排查，对项目实施进行事前预估，事中监控，事后查找问题。</t>
  </si>
  <si>
    <t>实际拨款67.6万元/预算安排资金67.6万元*100%，截至2024年6月支付进度34%，未达至50%，2024年12月31日实现支付进度100%。</t>
  </si>
  <si>
    <t>办证数</t>
  </si>
  <si>
    <t>提升车管业务办事率</t>
  </si>
  <si>
    <t>人民群众出行满意度</t>
  </si>
  <si>
    <t>该项目自评得分90分。该项目的实施进一步提升车管业务服务质量，确保群众在48小时内领取到号牌，提高人民群众对车驾管服务的满意度。</t>
  </si>
  <si>
    <t>1.资金支付进度缓慢；2.设定指标值过于理想化，量化指标有待完善。</t>
  </si>
  <si>
    <t>1.督促第三方公司按时按照德阳召标文件要求准备付款资料。2.强化绩效意识，完善相关制度，加强培训和指导。</t>
  </si>
  <si>
    <t>填报人：肖强</t>
  </si>
  <si>
    <t>交通事故鉴定及业务费用</t>
  </si>
  <si>
    <t xml:space="preserve">为了提高全市道路交通事故调查取证鉴定质量（交通事故现场、事故车辆、人体及相关物体的痕迹特征和一切与交通事故有关物体的鉴定），准确、客观、科学、甚至唯一的来反映交通事故发生的情况，还原交通事故真相，力争为交通事故的责任认定提供准确、客观、科学的依据。  </t>
  </si>
  <si>
    <t>2024年全年交通事故二三轮摩托车鉴定754辆，小车鉴定420辆，大车鉴定101辆，鉴定血液中乙醇检测315个，血液中常见毒物检测96个，尸表检验71个，尸体解剖12个，伤情鉴定21件。项目经费支付合规合法，支付与预算相符。完成项目计划目标，截止评价时点的任务量完成100%、实现成本控制。</t>
  </si>
  <si>
    <t>依据《 中华人民共和国刑事诉讼法》、《公安机关办理行政案件程序规定》、《道路交通事故处理程序规定》等规定，交通事故鉴定费用由公安机关承担，经交警大队向市政府报告，绵竹市政府批复，财政局统一直接支付方式。交警大队按照《中华人民共和国预算法》等法律法规流程实施。通过《绵竹市公安局财务管理制度》、《交警大队财务管理实施细则》严格管控，财务管理制度健全，严格执行财务管理制度，账务处理及时，会计核算规范。</t>
  </si>
  <si>
    <t>该项目严格按照《中华人民共和国预算法》等法律法规流程实施。对资金支付方式管理依据《绵竹市公安局财务管理制度》、《交警大队财务管理实施细则》，并结合该项目自身特点结清。对项目实施进行事前预估，事中监控，事后查找问题。2024年，交通事故鉴定及业务费项目实际支付35万元，其中包括：办公费4万元，委托业务费5万元，其他商品和服务支出26万元。项目经费支付合规合法，支付与预算相符。资金支付范围、支付标准、支付进度、支付依据合规合法、与预算相符。 2024年全年交通事故二三轮摩托车鉴定754辆，小车鉴定420辆，大车鉴定101辆，鉴定血液中乙醇检测315个，血液中常见毒物检测96个，尸表检验71个，尸体解剖12个，伤情鉴定21件。项目经费支付合规合法，支付与预算相符。完成项目计划目标，截止评价时点的任务量完成100%、实现成本控制。</t>
  </si>
  <si>
    <t>实际拨款35万元/预算安排资金35万元*100%，到2024年6月30日完成支付进度的40%，到2024年12月31日完成支付进度的100%。</t>
  </si>
  <si>
    <t>2024年交通事故车辆鉴定服务采购合同项目未及时公告。</t>
  </si>
  <si>
    <t>鉴定率</t>
  </si>
  <si>
    <t>还原事故真相率</t>
  </si>
  <si>
    <t>让事故双方当事人满意率</t>
  </si>
  <si>
    <t>该项目自评得分87分。为交通事故责任认定提供有效的依据。</t>
  </si>
  <si>
    <t>1.项目资金支付缓慢；2.车辆鉴定服务采购合同项目未按时公告；3.设定指标值过于理想化，量化指标有待完善。</t>
  </si>
  <si>
    <t>填报人：肖刚</t>
  </si>
  <si>
    <t>交通事故鉴定及业务费用采购</t>
  </si>
  <si>
    <t>该项目中有血液检测和尸体检验根据合同约定，实际支付54.995万元，节约的0.05万元，已退回财政，实现成本控制。</t>
  </si>
  <si>
    <t>依据《中华人民共和国刑事诉讼法》、《公安机关办理行政案件程序规定》、《道路交通事故处理程序规定》等规定，交通事故鉴定费用由公安机关承担，经交警大队向市政府报告，绵竹市政府批复，财政局统一直接支付方式。交警大队按照《中华人民共和国预算法》等法律法规流程实施。通过《绵竹市公安局财务管理制度》、《交警大队财务管理实施细则》严格管控，财务管理制度健全，严格执行财务管理制度，账务处理及时，会计核算规范。</t>
  </si>
  <si>
    <t>该项目严格按照《中华人民共和国预算法》等法律法规流程实施。对资金支付方式管理依据《绵竹市公安局财务管理制度》、《交警大队财务管理实施细则》，并结合该项目自身特点结清。对项目实施进行事前预估，事中监控，事后查找问题。2024年，交通事故鉴定及业务费项目实际支付165万元，项目经费支付合规合法，支付与预算相符。资金支付范围、支付标准、支付进度、支付依据合规合法、与预算相符。完成项目计划目标，截止评价时点的任务量完成100%、实现成本控制。按照合同约定每季度由交警大队安排专人根据送检台账与乙方核的检测台账一一核对数量，该项目由交警大队组织进行验收，验收情况如下：1、验收小组组长由副大队长黄建担任，成员包括：肖刚、杨毅、谢春泉，纪检人员肖强。2、验收过程严格按照采购服务合同文件及合同内容对该服务内容清单仔细比对，经验收，该服务已按要求完成。验收结论：验收合格。</t>
  </si>
  <si>
    <t>实际拨款165万元/预算安排资金165万元*100%，到2024年6月30日完成支付进度的34%，未达支付进度的50%，到2024年12月31日完成支付进度的100%</t>
  </si>
  <si>
    <t>1.督促第三方人员及时与财务对接完成支付。2.采购经办人员加强学习；3.强化绩效意识，完善相关制度，加强培训和指导。</t>
  </si>
  <si>
    <t>交通专项整治</t>
  </si>
  <si>
    <t>该项目用于2024年度全年省市各级道路交通专项整治活动（如：货车整治、酒驾醉驾查处、摩托车电瓶车整治、每月逢五、逢十行动专项整治，“零点行动”飙车炸街“夏季行动”“大气污染防治”等和处置突发事件，辅警临时人员专项整治活动和处置突发事件中车辆燃油费、维修费、加班误餐等，进一步改善交通环境，加强整治交通秩序，使道路交通管理工作更上一个台阶。</t>
  </si>
  <si>
    <t>2024年始终坚持把警车、警力投入到事故易发、多发的路面，突出国省道等重要道路的巡逻管控，错时勤务，开展早晚高峰疏导和城区“治乱缓堵”，加强农村地区“双违”、酒驾醉驾等重点违法劝导查处力度，加强中小学幼儿园护学岗勤务值守，切实提升见警率、管事率；持续深化开展中队跨辖区交叉执法模式，坚持常态管控与专项整治相结合，突出夜查行动，持续开展“两客一危一货”重点违法整治，多部门联合整治电动自行车。对各类轻微道路交通违法行为，始终坚持教育为主，处罚为辅，全年实施交通违法警告4.1万余起，占处罚总数的35.5%；勤务指挥室共受理群众求助500余起；绵茂公路隧道加强联勤联动，劝返通告以外车辆1459辆，未发生伤人亡人道路交通事故；共办理电动车临时备案登记11323辆，拆除电动车违规安装遮阳棚10820件，赠送头盔500余个，反光背心500余件，张贴反光贴2万余张。</t>
  </si>
  <si>
    <t>该项目资金46万元，交警大队通过财政一体化系统申报、支付。确保了资金安全性、规范性及有效性。资金用于邮电费2万元，办公费1万元，委托业务费10万元，专用材料费7万元，其他商品和服务支出26万元。该项目每月及时按照进度申报支出，申报内容与实际相符，申报目标合理可行，符合国家相关法律法规。交警大队成立项目预算绩效运行控管小组，依据《绵竹市部门项目支出绩效评价指标体系》对项目进行逐一排查，对项目实施进行事前预估，事中监控，事后查找问题。</t>
  </si>
  <si>
    <t>实际拨款46万元/预算安排资金46万元*100%，到2024年6月30日完成支付进度的66%，至12月31日完成支付进度的100%。</t>
  </si>
  <si>
    <t>整治完成率</t>
  </si>
  <si>
    <t>交通畅通率</t>
  </si>
  <si>
    <t>该项目自评得分96分。该项目应进一步改善交通环境，加强整治交通秩序，使道路交通管理工作更上一个台阶。</t>
  </si>
  <si>
    <t>绩效指标体系的逻辑性、科学性、系统性有待完成，设定指标值过于理想化，量化指标有待完善。</t>
  </si>
  <si>
    <t>警务运行经费</t>
  </si>
  <si>
    <t>交警大队负责管辖全市镇乡的道路交通安全管理工作，管辖人口51万余人，通车里程1475.83公里（其中省道37.38公里、县道267.44公里、乡道427.06公里、村道685.98公里,专用道57.97），全市有机动车10.7万台，驾驶员13万名。道路交通宣传要进村、进社区、进学校等；保障交警全部的对讲机，移动警务通等网络畅通；确保全年道路交通安全工作有序开展。</t>
  </si>
  <si>
    <t>交警大队通过一体体化系统申报、支付。确保了资金安全性、规范性及有效性。资金用于办公费3万元、印刷费1万元、水费1万元、邮电费2万元、物业管理费14万元、维修维护费19万元、被装购置费5万元、委托业务费2万元、其他商品服务费33万元。2024年截止6月底完成了52%的执行进度，截止9月底达到92%的执行进度，截止12月底前完成了100%执行进度。该项目保障警务辅助人员、临时人员正常运行；加大全市道路交通安全宣传力度；力保交警警用设备正常使用、网络畅通；确保2024年全年道路交通安全工作有序开展。</t>
  </si>
  <si>
    <t>该项目资金80万元，严格按照《绵竹市公安局财务管理制度》、《交警大队财务管理实施细则》进行支付，严把审批手续，主要用于警务辅助人员、临时人员行政运行经费；道路交通宣传费等；大队办公设施设备等日常维修、警务设备设施、网络维护费等费用。该项目每月及时按照进度申报支出，申报内容与实际相符，申报目标合理可行，符合国家相关法律法规。交警大队成立项目预算绩效运行控管小组，依据《绵竹市部门项目支出绩效评价指标体系》对项目进行逐一排查，对项目实施进行事前预估，事中监控，事后查找问题。</t>
  </si>
  <si>
    <t>实际拨款80万元/预算安排资金80万元*100%，到2024年6月30日完成支付进度50%，到2024年12月31日完成支付进度的100%。</t>
  </si>
  <si>
    <t>宣传率</t>
  </si>
  <si>
    <t>遵章守法率</t>
  </si>
  <si>
    <t>道路畅通率</t>
  </si>
  <si>
    <t>该项目自评得分96分。该项目力保交警警用设备正常使用、网络畅通；确保2024年全年道路交通安全工作有序开展。</t>
  </si>
  <si>
    <t>摩托车考场购买社会化服务专项经费</t>
  </si>
  <si>
    <t>该项目中标合同为19.7万元，节约成本0.3万元，实现成本控制。</t>
  </si>
  <si>
    <t xml:space="preserve">格按照摩托车驾驶证全国“一证通考”要求，积极在本地通过购买服务等方式，设置满足D、E、F驾驶证考试的摩托车考场。 </t>
  </si>
  <si>
    <t>该项目2024年共申领摩托车驾驶证1199人次，经费支付合规合法，支付与预算相符。完成项目计划目标，截止评价时点的任务量完成100%，实现成本控制。</t>
  </si>
  <si>
    <t>按照《中华人民共和国预算法》、《中华人民共和国政府采购法》、《绵竹市公安局财务管理制度》、《交警大队财务管理实施细则》通过一体化系统申请，由财政统一直接支付费用。按照《中华人民共和国政府采购法》的采购招标流程，与供应商签约《采购合同》，编制《验收报告》进行支付。通过《绵竹市公安局财务管理制度》、《交警大队财务管理实施细则》严格管控，财务管理制度健全，严格执行财务管理制度，账务处理及时，会计核算规范。</t>
  </si>
  <si>
    <t>该项目严格按照《中华人民共和国预算法》《中华人民共和国政府采购法》等法律法规流程实施。对资金支付方式管理依据《绵竹市公安局财务管理制度》、《交警大队财务管理实施细则》，并结合该项目自身特点结清。按照《中华人民共和国政府采购法》的采购招标流程，与供应商签定《社会化服务合同》，2024年每半年组织专人对该考场及其设施设备、综合服务区、考场名称、外观、标识、音频、视频监控设备等附属建筑进行验收，验收小组长由副大队长卓燕担任，成员包括杨凯、卢志刚、谢春泉、纪检监督人员肖强，项目验收过程中严格按采购文件和合同逐一对照，对提供的服务仔细比对，经验收，该项目服务内容与合同一致，提供服务按时，按要求完成。编制《验收报告》并按照合同约定进行支付，申报内容与实际相符，申报目标合理可行，符合国家相关法律法规。交警大队成立项目预算绩效运行控管小组，依据《绵竹市部门项目支出绩效评价指标体系》对项目进行逐一排查，对项目实施进行事前预估，事中监控，事后查找问题。</t>
  </si>
  <si>
    <t>实际拨款19.7万元/预算安排资金20万元*100%，截至2024年6月30日完成支付的49.24%，未达50%，到2024年12月31日完成支付进度的100%。</t>
  </si>
  <si>
    <t>摩托车驾驶员考试人员</t>
  </si>
  <si>
    <t>1000人</t>
  </si>
  <si>
    <t>优</t>
  </si>
  <si>
    <t>该项目自评得分92分。该项目摩托车考试更规范化。</t>
  </si>
  <si>
    <t>1.资金支付进度缓慢；2.绩效指标体系的逻辑性、科学性、系统性有待完成，设定指标值过于理想化，量化指标有待完善。</t>
  </si>
  <si>
    <t>自评时间：2025年4月21日</t>
  </si>
  <si>
    <t>清障拖车服务收费</t>
  </si>
  <si>
    <t>为规范我市道路的清障拖车收费行为，维护当事人的合法权益，及时将事故和违法车辆拖移，确保道路安全畅通。</t>
  </si>
  <si>
    <t>2024年清障拖移车辆3842辆，其中：汽车1689辆，二轮摩托车469辆，三摩托车79辆，电瓶二轮摩托车1060，电瓶三轮摩托车545辆。</t>
  </si>
  <si>
    <t>该项目严格按照《中华人民共和国预算法》《中华人民共和国政府采购法》等法律法规流程实施。对资金支付方式管理依据《绵竹市公安局财务管理制度》、《交警大队财务管理实施细则》，并结合该项目自身特点结清。按照《中华人民共和国政府采购法》的采购招标流程，与供应商签约采购合同，交警大队安排专人对乙方每日所拖移车辆登记入册，涉案车辆返还登记入册，与乙方提供的拖车清单仔细比对，核对一致，做到日清，月清。编制《拖车清单》按合同约定进行资金支付，申报内容与实际相符，申报目标合理可行，符合国家相关法律法规。交警大队成立项目预算绩效运行控管小组，依据《绵竹市部门项目支出绩效评价指标体系》对项目进行逐一排查，对项目实施进行事前预估，事中监控，事后查找问题。</t>
  </si>
  <si>
    <t>实际拨款50万元/预算安排资金50万元*100%，到2024年6月支付完成43%，至2024年12月完成100%。</t>
  </si>
  <si>
    <t>1.项目实施方案（或实施计划）涉及的“①组织保障措施、②实施责任主体、③实施方式、④实施时间、⑤责任监督”等必要内容完整具备，或有关项目涉及的“⑥质量要求、⑦验收时间、⑧验收责任主体”等方面内容是完善；
2.项目资金管理涉及的“⑨资金使用申请流程、⑩资金使用审批流程、（11）资金执行情况的监控、（12）资金使用合规性的责任监督、（13）绩效信息公开”等必要内容是完整具备，或有关项目涉及的“（14）资产管理、（15）采购管理”等方面内容是完善。对上述15个方面内容的完整性进行评分。</t>
  </si>
  <si>
    <t>完成率</t>
  </si>
  <si>
    <t>出行满意度</t>
  </si>
  <si>
    <t>该项目自评得分95分。2024年该项目保障了人民群众的财产安全，进一步方便群众办事，所涉及的车辆规范管理，确保了涉案停放车辆安全度达100%，让人民群众对涉案停车场服务态度满意度达100%。</t>
  </si>
  <si>
    <t>人力客运三轮车管理工作经费</t>
  </si>
  <si>
    <t>按照《四川省非机动车管理规定》的要求，从事载客营运性工作的客运人力三轮车需到当地道路交通管理部门进行登记注册，方可上道路行驶，但由于绝大部分车辆加装了动务装置，不符合非机动车的相关要求，无法登记注册。如果要解决上户的问题，将牵扯私自加装动力装置和车棚的拆除以及以前的“营”字号牌问题，极易引发不稳定因素。为避免引发群访群闹的不稳定事件，暂沿用现行的人力三轮车号牌和管理模式。</t>
  </si>
  <si>
    <t>人力客运三轮车管理人员专项经费30万元，在2024年12月31日前全部用于工资发放、缴纳社会保险、办公费、印刷费、电费、邮电费、劳务费、委托业务费等。预计到2024年6月底完成项目的25%，截到9月底达到58%，到12月底完成100%。负责全市人力客运三轮车1570辆日常管理工作，组织人力客运三轮从业人员《中华人民共和国道路交通安全法》学习12余次，</t>
  </si>
  <si>
    <t>项目立项的依据：根据竹委编办[2021]44号文件，确保我市人力客运三轮车安全运营、规范城市管理秩序，经2021年第三次编委会研究，将人力客运三轮车管理职责划转至市公安局，由交警大队承担。资金申报的依据：根据《绵竹市财政局关于公安局绵竹人力客运三轮车管理职责划转后增加管理人员和工作经费的意见》（竹财行复86号）由市财政局负责先行安排30万元专项经费试运行。交警大队按照《中华人民共和国预算法》、《绵竹市公安局财务管理制度》和《交警大队财务管理实施细则》进行资金管理。主要用于人力客运三轮车管理人员的工资、保险、公积金等和人力三轮管理站办公场地，运行维护、工作开展确需必要的经费保障。</t>
  </si>
  <si>
    <t>该项目严格按照《中华人民共和国预算法》《绵竹市公安局财务管理制度》和《交警大队财务管理实施细则》严格规范人力客运三轮车管理人员工资管理制度，参照《辅警人员管理办法》严格考核管理人员工作，依照绩效考核发放相关费用，大队财务进行专款专用，不挪作他用，并按月进行会计核算和账务处理。交警大队通过《交警大队财务管理制度》、等进行项目管理，通过上级主管部门管理方式进行项目管理。对项目实施进行事前预估，事中监控，事后查找问题。</t>
  </si>
  <si>
    <t>实际拨款30万元/预算安排资金30万元*100%，2024年6月底完成项目的25%，截到9月底达到58%，到12月底完成100%。</t>
  </si>
  <si>
    <t>人力客运三轮数</t>
  </si>
  <si>
    <t>该项目自评得分92分。该项目的实施进一步加强我市人力三轮车载客经营管理，有效维护城区文明、安全、畅通的运输。</t>
  </si>
  <si>
    <t>1.资金支付进度缓慢；2人力三轮车体量较大，从业者众多，年龄普遍偏大，文化层次较低，交通法规意识淡薄。3.绩效指标体系的逻辑性、科学性、系统性有待完成，设定指标值过于理想化，量化指标有待完善。</t>
  </si>
  <si>
    <t>1.加快资金支付；2.加强对人力三轮驾驶员群体的《道法》宣传和培训。3.强化绩效意识，完善相关制度，加强培训和指导。</t>
  </si>
  <si>
    <t>填报人：徐超</t>
  </si>
  <si>
    <t>涉案停车场租赁费</t>
  </si>
  <si>
    <t>该项目合同中标价为28.8万元，节约成本0.2万元，实现成本控制。</t>
  </si>
  <si>
    <t xml:space="preserve">该项目主要用于停车场的租赁费用，便于涉案车辆的规范管理，保障人民群众的财产安全，进一步方便群众的办事。 </t>
  </si>
  <si>
    <t>2024年全年停放各类车辆3857辆，其中小汽停放1661辆，摩托车停放2196辆。确保了涉案停放车辆安全度达100%，让人民群众对涉案停车场服务态度满意度达100%。</t>
  </si>
  <si>
    <t>按照《中华人民共和国预算法》、《中华人民共和国政府采购法》、《绵竹市公安局财务管理制度》、《交警大队财务管理实施细则》通过一体化系统申请资金，由财政统一直接支付费用。按照《中华人民共和国政府采购法》的采购招标流程，与出租方签约《采购合同》，编制《验收报告》进行支付。通过《绵竹市公安局财务管理制度》、《交警大队财务管理实施细则》严格管控，财务管理制度健全，严格执行财务管理制度，账务处理及时，会计核算规范。</t>
  </si>
  <si>
    <r>
      <rPr>
        <sz val="10"/>
        <color theme="1"/>
        <rFont val="宋体"/>
        <charset val="134"/>
      </rPr>
      <t>该项目严格按照《中华人民共和国预算法》《中华人民共和国政府采购法》等法律法规流程实施。对资金支付方式管理依据《绵竹市公安局财务管理制度》、《交警大队财务管理实施细则》，并结合该项目自身特点结清。按照《中华人民共和国政府采购法》的采购招标流程，与出租方签约租赁合同，2024年每3个月组织对该租赁场地及附属建筑、配套设施的进行了验收，验收小组长</t>
    </r>
    <r>
      <rPr>
        <sz val="10"/>
        <rFont val="宋体"/>
        <charset val="134"/>
      </rPr>
      <t>由大队长舒世正担任，成员包括谢春泉、徐超，纪检监督人员肖强；项目验收过程中严格按合同文件和租赁合同逐一对照，提供服务按时，按要求完成。申报内容与实际相符，申报目标合理可行，符合国家相关法律法规。交警大队成立项目预算绩效运行控管小组，依据《绵竹市部门项目支出绩效评价指标体系》对项目进行逐一排查，对项目实施进行事前预估，事中监控，事后查找问题。</t>
    </r>
  </si>
  <si>
    <t>实际拨款28.8万元/预算安排资金28.8万元*100%，截至2024年6月30日完成支付的0，未达50%，到2024年12月31日完成支付进度100%。</t>
  </si>
  <si>
    <t>保障涉案车辆安全度</t>
  </si>
  <si>
    <t>涉案车辆的规范管理率</t>
  </si>
  <si>
    <t>群众对涉案停车场满意度</t>
  </si>
  <si>
    <t>1.乙方监控设备数量不足；2.绩效指标体系的逻辑性、科学性、系统性有待完成，设定指标值过于理想化，量化指标有待完善。</t>
  </si>
  <si>
    <t>1.要求乙方增加监控设备；2.强化绩效意识，完善相关制度，加强培训和指导。</t>
  </si>
  <si>
    <t>执法执勤设备更新</t>
  </si>
  <si>
    <t>打印机、电脑由公安局统一购买，交警大队不再购买，其款项退回财政。</t>
  </si>
  <si>
    <t>该项目主要用于购置办公设备、执法执勤设备专用设备。（一）一批专用设备老化需要更新。（二）需逐年更新安可电脑设备</t>
  </si>
  <si>
    <t>该项目购买移动警务通10台，执法记录仪10台，三人沙发2套，塑封机2台，储物柜1组，一体式专用机5台。2024年9月19日验收，已配发到各中队。</t>
  </si>
  <si>
    <t>按照《中华人民共和国预算法》、《中华人民共和国政府采购法》、《绵竹市公安局财务管理制度》、《交警大队财务管理实施细则》通过一体化系统申请，由财政统一直接支付费用。按照《中华人民共和国政府采购法》的采购招标流程，与供应商签约《采购合同》，编制《验收报告》并进行支付。通过《绵竹市公安局财务管理制度》、《交警大队财务管理实施细则》严格管控，财务管理制度健全，严格执行财务管理制度，账务处理及时，会计核算规范。</t>
  </si>
  <si>
    <t>该项目严格按照《中华人民共和国预算法》《中华人民共和国政府采购法》等法律法规流程实施。对资金支付方式管理依据《绵竹市公安局财务管理制度》、《交警大队财务管理实施细则》，并结合该项目自身特点结清。按照《中华人民共和国政府采购法》的采购招标流程，与供应商签约《采购合同》，2024年组织对该项目行了验收，验收小组长由大队长舒世正担任，成员包括谢春泉、黄红霞，纪检监督人员肖强，科技人员杨凯；编制《验收报告》并进行支付。该项目按照工程进度和合同要求及时申报支出，申报内容与实际相符，申报目标合理可行，符合国家相关法律法规。交警大队成立项目预算绩效运行控管小组，依据《绵竹市部门项目支出绩效评价指标体系》对项目进行逐一排查，对项目实施进行事前预估，事中监控，事后查找问题。</t>
  </si>
  <si>
    <t>20.82万元/32.62万元*100%，到2024年12月31日完成支付进度的100%。</t>
  </si>
  <si>
    <t>设备合格率</t>
  </si>
  <si>
    <t>提高规范执法率</t>
  </si>
  <si>
    <t>设备使用部门满意率</t>
  </si>
  <si>
    <t>对项目绩效进行总体自评打100分。执勤执法设备的更新进一步提升了执法办案能力和速度，及时有效的对各类车辆、驾驶人及道路交通违法行为开展盘查处置。</t>
  </si>
</sst>
</file>

<file path=xl/styles.xml><?xml version="1.0" encoding="utf-8"?>
<styleSheet xmlns="http://schemas.openxmlformats.org/spreadsheetml/2006/main">
  <numFmts count="5">
    <numFmt numFmtId="176" formatCode="0.00_);[Red]\(0.0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52">
    <font>
      <sz val="11"/>
      <color theme="1"/>
      <name val="宋体"/>
      <charset val="134"/>
      <scheme val="minor"/>
    </font>
    <font>
      <sz val="10"/>
      <color indexed="8"/>
      <name val="宋体"/>
      <charset val="134"/>
    </font>
    <font>
      <b/>
      <sz val="11"/>
      <color indexed="8"/>
      <name val="宋体"/>
      <charset val="134"/>
    </font>
    <font>
      <sz val="20"/>
      <color indexed="8"/>
      <name val="方正小标宋简体"/>
      <charset val="134"/>
    </font>
    <font>
      <b/>
      <sz val="11"/>
      <name val="宋体"/>
      <charset val="134"/>
    </font>
    <font>
      <b/>
      <sz val="10"/>
      <name val="宋体"/>
      <charset val="134"/>
    </font>
    <font>
      <b/>
      <sz val="10"/>
      <color indexed="8"/>
      <name val="宋体"/>
      <charset val="134"/>
    </font>
    <font>
      <sz val="10"/>
      <name val="宋体"/>
      <charset val="134"/>
    </font>
    <font>
      <sz val="10"/>
      <name val="方正小标宋_GBK"/>
      <charset val="134"/>
    </font>
    <font>
      <b/>
      <sz val="10"/>
      <color indexed="8"/>
      <name val="方正黑体_GBK"/>
      <charset val="134"/>
    </font>
    <font>
      <sz val="10"/>
      <color indexed="8"/>
      <name val="方正黑体_GBK"/>
      <charset val="134"/>
    </font>
    <font>
      <b/>
      <sz val="10"/>
      <color indexed="9"/>
      <name val="方正黑体_GBK"/>
      <charset val="134"/>
    </font>
    <font>
      <sz val="10"/>
      <color indexed="8"/>
      <name val="宋体"/>
      <charset val="134"/>
      <scheme val="minor"/>
    </font>
    <font>
      <b/>
      <sz val="10"/>
      <name val="宋体"/>
      <charset val="134"/>
      <scheme val="minor"/>
    </font>
    <font>
      <sz val="10"/>
      <name val="宋体"/>
      <charset val="134"/>
      <scheme val="minor"/>
    </font>
    <font>
      <b/>
      <sz val="10"/>
      <color indexed="9"/>
      <name val="宋体"/>
      <charset val="134"/>
      <scheme val="minor"/>
    </font>
    <font>
      <b/>
      <sz val="11"/>
      <color indexed="9"/>
      <name val="宋体"/>
      <charset val="134"/>
    </font>
    <font>
      <b/>
      <sz val="10"/>
      <color indexed="9"/>
      <name val="宋体"/>
      <charset val="134"/>
    </font>
    <font>
      <sz val="11"/>
      <color indexed="8"/>
      <name val="宋体"/>
      <charset val="134"/>
    </font>
    <font>
      <sz val="10"/>
      <color indexed="9"/>
      <name val="宋体"/>
      <charset val="134"/>
    </font>
    <font>
      <sz val="10"/>
      <color indexed="22"/>
      <name val="宋体"/>
      <charset val="134"/>
    </font>
    <font>
      <sz val="10"/>
      <color indexed="9"/>
      <name val="方正黑体_GBK"/>
      <charset val="134"/>
    </font>
    <font>
      <sz val="10"/>
      <color indexed="8"/>
      <name val="方正仿宋_GBK"/>
      <charset val="134"/>
    </font>
    <font>
      <sz val="10"/>
      <color indexed="8"/>
      <name val="Times New Roman"/>
      <charset val="134"/>
    </font>
    <font>
      <sz val="10"/>
      <name val="方正仿宋_GBK"/>
      <charset val="134"/>
    </font>
    <font>
      <b/>
      <sz val="10"/>
      <color indexed="8"/>
      <name val="方正仿宋_GBK"/>
      <charset val="134"/>
    </font>
    <font>
      <sz val="10"/>
      <color theme="1"/>
      <name val="宋体"/>
      <charset val="134"/>
    </font>
    <font>
      <sz val="10"/>
      <color rgb="FFFF0000"/>
      <name val="宋体"/>
      <charset val="134"/>
    </font>
    <font>
      <sz val="10"/>
      <color rgb="FF000000"/>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sz val="12"/>
      <name val="宋体"/>
      <charset val="134"/>
    </font>
    <font>
      <b/>
      <sz val="11"/>
      <color rgb="FFFA7D00"/>
      <name val="宋体"/>
      <charset val="0"/>
      <scheme val="minor"/>
    </font>
    <font>
      <b/>
      <sz val="11"/>
      <color theme="1"/>
      <name val="宋体"/>
      <charset val="0"/>
      <scheme val="minor"/>
    </font>
    <font>
      <sz val="10"/>
      <name val="Helv"/>
      <charset val="134"/>
    </font>
    <font>
      <u/>
      <sz val="11"/>
      <color rgb="FF0000FF"/>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indexed="8"/>
      <name val="等线"/>
      <charset val="134"/>
    </font>
    <font>
      <b/>
      <sz val="13"/>
      <color theme="3"/>
      <name val="宋体"/>
      <charset val="134"/>
      <scheme val="minor"/>
    </font>
    <font>
      <i/>
      <sz val="11"/>
      <color rgb="FF7F7F7F"/>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sz val="10"/>
      <color indexed="8"/>
      <name val="仿宋_GB2312"/>
      <charset val="134"/>
    </font>
  </fonts>
  <fills count="4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indexed="16"/>
        <bgColor indexed="64"/>
      </patternFill>
    </fill>
    <fill>
      <patternFill patternType="solid">
        <fgColor indexed="58"/>
        <bgColor indexed="64"/>
      </patternFill>
    </fill>
    <fill>
      <patternFill patternType="solid">
        <fgColor rgb="FFCCFFFF"/>
        <bgColor indexed="64"/>
      </patternFill>
    </fill>
    <fill>
      <patternFill patternType="solid">
        <fgColor rgb="FFC0C0C0"/>
        <bgColor indexed="64"/>
      </patternFill>
    </fill>
    <fill>
      <patternFill patternType="solid">
        <fgColor indexed="41"/>
        <bgColor indexed="64"/>
      </patternFill>
    </fill>
    <fill>
      <patternFill patternType="solid">
        <fgColor theme="0" tint="-0.14996795556505"/>
        <bgColor indexed="64"/>
      </patternFill>
    </fill>
    <fill>
      <patternFill patternType="solid">
        <fgColor rgb="FF969696"/>
        <bgColor indexed="64"/>
      </patternFill>
    </fill>
    <fill>
      <patternFill patternType="solid">
        <fgColor rgb="FF800000"/>
        <bgColor indexed="64"/>
      </patternFill>
    </fill>
    <fill>
      <patternFill patternType="solid">
        <fgColor rgb="FF003300"/>
        <bgColor indexed="64"/>
      </patternFill>
    </fill>
    <fill>
      <patternFill patternType="solid">
        <fgColor rgb="FFD9D9D9"/>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7"/>
        <bgColor indexed="64"/>
      </patternFill>
    </fill>
    <fill>
      <patternFill patternType="solid">
        <fgColor theme="9" tint="0.399975585192419"/>
        <bgColor indexed="64"/>
      </patternFill>
    </fill>
  </fills>
  <borders count="2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diagonal/>
    </border>
    <border>
      <left style="thin">
        <color auto="true"/>
      </left>
      <right style="thin">
        <color auto="true"/>
      </right>
      <top style="thin">
        <color auto="true"/>
      </top>
      <bottom/>
      <diagonal/>
    </border>
    <border>
      <left style="thin">
        <color auto="true"/>
      </left>
      <right/>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40" fillId="0" borderId="0"/>
    <xf numFmtId="0" fontId="45" fillId="0" borderId="0">
      <alignment vertical="center"/>
    </xf>
    <xf numFmtId="0" fontId="31" fillId="38" borderId="0" applyNumberFormat="false" applyBorder="false" applyAlignment="false" applyProtection="false">
      <alignment vertical="center"/>
    </xf>
    <xf numFmtId="0" fontId="31" fillId="39" borderId="0" applyNumberFormat="false" applyBorder="false" applyAlignment="false" applyProtection="false">
      <alignment vertical="center"/>
    </xf>
    <xf numFmtId="0" fontId="29" fillId="40"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39" fillId="0" borderId="19" applyNumberFormat="false" applyFill="false" applyAlignment="false" applyProtection="false">
      <alignment vertical="center"/>
    </xf>
    <xf numFmtId="0" fontId="37" fillId="0" borderId="0">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6" fillId="0" borderId="2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9" fillId="28"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1" fillId="36"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31"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1" fillId="42" borderId="0" applyNumberFormat="false" applyBorder="false" applyAlignment="false" applyProtection="false">
      <alignment vertical="center"/>
    </xf>
    <xf numFmtId="0" fontId="38" fillId="27" borderId="18" applyNumberFormat="false" applyAlignment="false" applyProtection="false">
      <alignment vertical="center"/>
    </xf>
    <xf numFmtId="0" fontId="4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9" fillId="44"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49" fillId="43" borderId="18" applyNumberFormat="false" applyAlignment="false" applyProtection="false">
      <alignment vertical="center"/>
    </xf>
    <xf numFmtId="0" fontId="50" fillId="27" borderId="23" applyNumberFormat="false" applyAlignment="false" applyProtection="false">
      <alignment vertical="center"/>
    </xf>
    <xf numFmtId="0" fontId="44" fillId="37" borderId="22" applyNumberFormat="false" applyAlignment="false" applyProtection="false">
      <alignment vertical="center"/>
    </xf>
    <xf numFmtId="0" fontId="36" fillId="0" borderId="16" applyNumberFormat="false" applyFill="false" applyAlignment="false" applyProtection="false">
      <alignment vertical="center"/>
    </xf>
    <xf numFmtId="0" fontId="29" fillId="2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26" borderId="17" applyNumberFormat="false" applyFont="false" applyAlignment="false" applyProtection="false">
      <alignment vertical="center"/>
    </xf>
    <xf numFmtId="0" fontId="35" fillId="0" borderId="0" applyNumberFormat="false" applyFill="false" applyBorder="false" applyAlignment="false" applyProtection="false">
      <alignment vertical="center"/>
    </xf>
    <xf numFmtId="0" fontId="34" fillId="22"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21"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29" fillId="15" borderId="0" applyNumberFormat="false" applyBorder="false" applyAlignment="false" applyProtection="false">
      <alignment vertical="center"/>
    </xf>
  </cellStyleXfs>
  <cellXfs count="346">
    <xf numFmtId="0" fontId="0" fillId="0" borderId="0" xfId="0">
      <alignment vertical="center"/>
    </xf>
    <xf numFmtId="0" fontId="1" fillId="0" borderId="0" xfId="2" applyFont="true">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horizontal="lef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5" fillId="2" borderId="2" xfId="2" applyFont="true" applyFill="true" applyBorder="true" applyAlignment="true">
      <alignment horizontal="left" vertical="center" wrapText="true"/>
    </xf>
    <xf numFmtId="0" fontId="1" fillId="0" borderId="2" xfId="2" applyFont="true" applyBorder="true" applyAlignment="true">
      <alignment horizontal="center" vertical="center" wrapText="true"/>
    </xf>
    <xf numFmtId="0" fontId="6" fillId="2" borderId="2" xfId="2" applyFont="true" applyFill="true" applyBorder="true" applyAlignment="true">
      <alignment horizontal="left" vertical="center" wrapText="true"/>
    </xf>
    <xf numFmtId="0" fontId="6" fillId="2" borderId="2" xfId="2" applyFont="true" applyFill="true" applyBorder="true" applyAlignment="true">
      <alignment horizontal="center" vertical="center" wrapText="true"/>
    </xf>
    <xf numFmtId="0" fontId="5" fillId="3" borderId="2" xfId="2" applyFont="true" applyFill="true" applyBorder="true" applyAlignment="true">
      <alignment horizontal="center" vertical="center" shrinkToFit="true"/>
    </xf>
    <xf numFmtId="0" fontId="7" fillId="2" borderId="2" xfId="0" applyFont="true" applyFill="true" applyBorder="true" applyAlignment="true">
      <alignment horizontal="center" vertical="center" shrinkToFit="true"/>
    </xf>
    <xf numFmtId="43" fontId="6" fillId="2" borderId="2" xfId="15" applyNumberFormat="true" applyFont="true" applyFill="true" applyBorder="true" applyAlignment="true">
      <alignment horizontal="center" vertical="center" wrapText="true"/>
    </xf>
    <xf numFmtId="43" fontId="1" fillId="2" borderId="2" xfId="15" applyNumberFormat="true" applyFont="true" applyFill="true" applyBorder="true" applyAlignment="true">
      <alignment horizontal="right" vertical="center" wrapText="true"/>
    </xf>
    <xf numFmtId="0" fontId="7" fillId="2" borderId="2" xfId="2" applyFont="true" applyFill="true" applyBorder="true" applyAlignment="true">
      <alignment horizontal="center" vertical="center" shrinkToFit="true"/>
    </xf>
    <xf numFmtId="0" fontId="1" fillId="0" borderId="2" xfId="2" applyFont="true" applyBorder="true" applyAlignment="true">
      <alignment horizontal="left" vertical="center" wrapText="true"/>
    </xf>
    <xf numFmtId="0" fontId="6" fillId="2" borderId="3" xfId="2" applyFont="true" applyFill="true" applyBorder="true" applyAlignment="true">
      <alignment horizontal="left" vertical="center" wrapText="true"/>
    </xf>
    <xf numFmtId="0" fontId="6" fillId="2" borderId="4" xfId="2" applyFont="true" applyFill="true" applyBorder="true" applyAlignment="true">
      <alignment horizontal="left" vertical="center" wrapText="true"/>
    </xf>
    <xf numFmtId="0" fontId="1" fillId="2" borderId="5" xfId="2"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6" fillId="2" borderId="6" xfId="2" applyFont="true" applyFill="true" applyBorder="true" applyAlignment="true">
      <alignment horizontal="left" vertical="center" wrapText="true"/>
    </xf>
    <xf numFmtId="0" fontId="6" fillId="2" borderId="7" xfId="2" applyFont="true" applyFill="true" applyBorder="true" applyAlignment="true">
      <alignment horizontal="left" vertical="center" wrapText="true"/>
    </xf>
    <xf numFmtId="0" fontId="1" fillId="2" borderId="0" xfId="2" applyFont="true" applyFill="true">
      <alignment vertical="center"/>
    </xf>
    <xf numFmtId="0" fontId="7" fillId="0" borderId="5" xfId="2" applyFont="true" applyBorder="true" applyAlignment="true">
      <alignment horizontal="left" vertical="center" wrapText="true"/>
    </xf>
    <xf numFmtId="0" fontId="6" fillId="4" borderId="4" xfId="0" applyFont="true" applyFill="true" applyBorder="true" applyAlignment="true">
      <alignment horizontal="center" vertical="center" wrapText="true"/>
    </xf>
    <xf numFmtId="0" fontId="9" fillId="4" borderId="5" xfId="0" applyFont="true" applyFill="true" applyBorder="true" applyAlignment="true">
      <alignment horizontal="center" vertical="center" wrapText="true"/>
    </xf>
    <xf numFmtId="0" fontId="9" fillId="4" borderId="8" xfId="0" applyFont="true" applyFill="true" applyBorder="true" applyAlignment="true">
      <alignment horizontal="center" vertical="center" wrapText="true"/>
    </xf>
    <xf numFmtId="0" fontId="9" fillId="4" borderId="9" xfId="0" applyFont="true" applyFill="true" applyBorder="true" applyAlignment="true">
      <alignment horizontal="center" vertical="center" wrapText="true"/>
    </xf>
    <xf numFmtId="0" fontId="6" fillId="4" borderId="10" xfId="0" applyFont="true" applyFill="true" applyBorder="true" applyAlignment="true">
      <alignment horizontal="center" vertical="center" wrapText="true"/>
    </xf>
    <xf numFmtId="0" fontId="1" fillId="4" borderId="2" xfId="0" applyFont="true" applyFill="true" applyBorder="true" applyAlignment="true">
      <alignment horizontal="center" vertical="center" wrapText="true"/>
    </xf>
    <xf numFmtId="0" fontId="10" fillId="4" borderId="2" xfId="0" applyFont="true" applyFill="true" applyBorder="true" applyAlignment="true">
      <alignment horizontal="center" vertical="center" wrapText="true"/>
    </xf>
    <xf numFmtId="0" fontId="6" fillId="4" borderId="7" xfId="0" applyFont="true" applyFill="true" applyBorder="true" applyAlignment="true">
      <alignment horizontal="center" vertical="center" wrapText="true"/>
    </xf>
    <xf numFmtId="0" fontId="11" fillId="5" borderId="2" xfId="0" applyFont="true" applyFill="true" applyBorder="true" applyAlignment="true">
      <alignment horizontal="center" vertical="center" wrapText="true"/>
    </xf>
    <xf numFmtId="0" fontId="6" fillId="2" borderId="2" xfId="0" applyFont="true" applyFill="true" applyBorder="true" applyAlignment="true">
      <alignment horizontal="center" vertical="center" wrapText="true"/>
    </xf>
    <xf numFmtId="0" fontId="11" fillId="6" borderId="2" xfId="0" applyFont="true" applyFill="true" applyBorder="true" applyAlignment="true">
      <alignment horizontal="center" vertical="center" wrapText="true"/>
    </xf>
    <xf numFmtId="0" fontId="12" fillId="2" borderId="11" xfId="0" applyFont="true" applyFill="true" applyBorder="true" applyAlignment="true">
      <alignment horizontal="center" vertical="center" wrapText="true"/>
    </xf>
    <xf numFmtId="0" fontId="12" fillId="2" borderId="2" xfId="0" applyFont="true" applyFill="true" applyBorder="true" applyAlignment="true">
      <alignment horizontal="left" vertical="center" wrapText="true"/>
    </xf>
    <xf numFmtId="0" fontId="13" fillId="2" borderId="12" xfId="0" applyFont="true" applyFill="true" applyBorder="true" applyAlignment="true">
      <alignment horizontal="left" vertical="center" wrapText="true"/>
    </xf>
    <xf numFmtId="0" fontId="12" fillId="2" borderId="13" xfId="0" applyFont="true" applyFill="true" applyBorder="true" applyAlignment="true">
      <alignment horizontal="center" vertical="center" wrapText="true"/>
    </xf>
    <xf numFmtId="0" fontId="12" fillId="2" borderId="14" xfId="0" applyFont="true" applyFill="true" applyBorder="true" applyAlignment="true">
      <alignment horizontal="center" vertical="center" wrapText="true"/>
    </xf>
    <xf numFmtId="0" fontId="14" fillId="2" borderId="2" xfId="0" applyFont="true" applyFill="true" applyBorder="true" applyAlignment="true">
      <alignment horizontal="left" vertical="center" wrapText="true"/>
    </xf>
    <xf numFmtId="0" fontId="13" fillId="2" borderId="6" xfId="0" applyFont="true" applyFill="true" applyBorder="true" applyAlignment="true">
      <alignment horizontal="left" vertical="center" wrapText="true"/>
    </xf>
    <xf numFmtId="0" fontId="6" fillId="2" borderId="11" xfId="0" applyFont="true" applyFill="true" applyBorder="true" applyAlignment="true">
      <alignment horizontal="center" vertical="center" wrapText="true"/>
    </xf>
    <xf numFmtId="0" fontId="15" fillId="6" borderId="8" xfId="0" applyFont="true" applyFill="true" applyBorder="true" applyAlignment="true">
      <alignment horizontal="center" vertical="center" wrapText="true"/>
    </xf>
    <xf numFmtId="0" fontId="6" fillId="2" borderId="13" xfId="0" applyFont="true" applyFill="true" applyBorder="true" applyAlignment="true">
      <alignment horizontal="center" vertical="center" wrapText="true"/>
    </xf>
    <xf numFmtId="0" fontId="12" fillId="2" borderId="2" xfId="0" applyFont="true" applyFill="true" applyBorder="true" applyAlignment="true">
      <alignment horizontal="center" vertical="center" wrapText="true"/>
    </xf>
    <xf numFmtId="0" fontId="13" fillId="7" borderId="2" xfId="0" applyFont="true" applyFill="true" applyBorder="true" applyAlignment="true">
      <alignment horizontal="center" vertical="center" wrapText="true"/>
    </xf>
    <xf numFmtId="0" fontId="13" fillId="8" borderId="2"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3" fillId="9" borderId="2" xfId="0" applyFont="true" applyFill="true" applyBorder="true" applyAlignment="true">
      <alignment horizontal="center" vertical="center" wrapText="true"/>
    </xf>
    <xf numFmtId="0" fontId="13" fillId="10" borderId="2" xfId="0" applyFont="true" applyFill="true" applyBorder="true" applyAlignment="true">
      <alignment horizontal="center" vertical="center" wrapText="true"/>
    </xf>
    <xf numFmtId="0" fontId="13" fillId="2" borderId="2" xfId="0" applyFont="true" applyFill="true" applyBorder="true" applyAlignment="true">
      <alignment horizontal="center" vertical="center" wrapText="true"/>
    </xf>
    <xf numFmtId="0" fontId="12" fillId="0" borderId="11" xfId="0" applyFont="true" applyFill="true" applyBorder="true" applyAlignment="true">
      <alignment horizontal="left" vertical="center" wrapText="true"/>
    </xf>
    <xf numFmtId="0" fontId="12" fillId="0" borderId="14" xfId="0"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0" fontId="12" fillId="0" borderId="11" xfId="0" applyFont="true" applyFill="true" applyBorder="true" applyAlignment="true">
      <alignment horizontal="center" vertical="center" wrapText="true"/>
    </xf>
    <xf numFmtId="0" fontId="12" fillId="0" borderId="13" xfId="0" applyFont="true" applyFill="true" applyBorder="true" applyAlignment="true">
      <alignment horizontal="center" vertical="center" wrapText="true"/>
    </xf>
    <xf numFmtId="0" fontId="6" fillId="2" borderId="14" xfId="0" applyFont="true" applyFill="true" applyBorder="true" applyAlignment="true">
      <alignment horizontal="center" vertical="center" wrapText="true"/>
    </xf>
    <xf numFmtId="0" fontId="12" fillId="0" borderId="14" xfId="0" applyFont="true" applyFill="true" applyBorder="true" applyAlignment="true">
      <alignment horizontal="center" vertical="center" wrapText="true"/>
    </xf>
    <xf numFmtId="0" fontId="12" fillId="2" borderId="11" xfId="0" applyFont="true" applyFill="true" applyBorder="true" applyAlignment="true">
      <alignment horizontal="left" vertical="center" wrapText="true"/>
    </xf>
    <xf numFmtId="49" fontId="12" fillId="2" borderId="11" xfId="0" applyNumberFormat="true" applyFont="true" applyFill="true" applyBorder="true" applyAlignment="true">
      <alignment horizontal="center" vertical="center" wrapText="true"/>
    </xf>
    <xf numFmtId="0" fontId="12" fillId="2" borderId="14" xfId="0" applyFont="true" applyFill="true" applyBorder="true" applyAlignment="true">
      <alignment horizontal="left" vertical="center" wrapText="true"/>
    </xf>
    <xf numFmtId="49" fontId="12" fillId="2" borderId="14"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xf>
    <xf numFmtId="43" fontId="1" fillId="0" borderId="2" xfId="15" applyNumberFormat="true" applyFont="true" applyBorder="true" applyAlignment="true">
      <alignment horizontal="right" vertical="center" wrapText="true"/>
    </xf>
    <xf numFmtId="0" fontId="7" fillId="0" borderId="8" xfId="2" applyFont="true" applyBorder="true" applyAlignment="true">
      <alignment horizontal="left" vertical="center" wrapText="true"/>
    </xf>
    <xf numFmtId="0" fontId="6" fillId="4" borderId="2" xfId="0" applyFont="true" applyFill="true" applyBorder="true" applyAlignment="true">
      <alignment horizontal="center" vertical="center" wrapText="true"/>
    </xf>
    <xf numFmtId="0" fontId="5" fillId="4" borderId="2" xfId="0" applyFont="true" applyFill="true" applyBorder="true" applyAlignment="true">
      <alignment horizontal="center" vertical="center" wrapText="true"/>
    </xf>
    <xf numFmtId="0" fontId="7" fillId="4" borderId="2" xfId="0" applyFont="true" applyFill="true" applyBorder="true" applyAlignment="true">
      <alignment horizontal="center" vertical="center" wrapText="true"/>
    </xf>
    <xf numFmtId="0" fontId="5" fillId="4" borderId="5" xfId="0" applyFont="true" applyFill="true" applyBorder="true" applyAlignment="true">
      <alignment horizontal="center" vertical="center" wrapText="true"/>
    </xf>
    <xf numFmtId="0" fontId="7" fillId="4" borderId="5" xfId="0" applyFont="true" applyFill="true" applyBorder="true" applyAlignment="true">
      <alignment horizontal="center" vertical="center" wrapText="true"/>
    </xf>
    <xf numFmtId="0" fontId="16" fillId="5" borderId="2" xfId="0" applyFont="true" applyFill="true" applyBorder="true" applyAlignment="true">
      <alignment horizontal="center" vertical="center"/>
    </xf>
    <xf numFmtId="0" fontId="16" fillId="5" borderId="5" xfId="0" applyFont="true" applyFill="true" applyBorder="true" applyAlignment="true">
      <alignment horizontal="center" vertical="center"/>
    </xf>
    <xf numFmtId="0" fontId="17" fillId="6" borderId="2" xfId="0" applyFont="true" applyFill="true" applyBorder="true" applyAlignment="true">
      <alignment horizontal="center" vertical="center" wrapText="true"/>
    </xf>
    <xf numFmtId="0" fontId="17" fillId="6" borderId="5" xfId="0" applyFont="true" applyFill="true" applyBorder="true" applyAlignment="true">
      <alignment horizontal="center" vertical="center" wrapText="true"/>
    </xf>
    <xf numFmtId="0" fontId="13" fillId="2" borderId="0" xfId="0" applyFont="true" applyFill="true" applyBorder="true" applyAlignment="true">
      <alignment horizontal="left" vertical="center" wrapText="true"/>
    </xf>
    <xf numFmtId="0" fontId="13" fillId="2" borderId="10" xfId="0" applyFont="true" applyFill="true" applyBorder="true" applyAlignment="true">
      <alignment horizontal="left" vertical="center" wrapText="true"/>
    </xf>
    <xf numFmtId="0" fontId="1" fillId="0" borderId="5" xfId="0" applyFont="true" applyFill="true" applyBorder="true" applyAlignment="true">
      <alignment horizontal="center" vertical="center" wrapText="true"/>
    </xf>
    <xf numFmtId="0" fontId="14" fillId="2" borderId="2" xfId="0" applyFont="true" applyFill="true" applyBorder="true" applyAlignment="true">
      <alignment horizontal="center" vertical="center"/>
    </xf>
    <xf numFmtId="0" fontId="13" fillId="2" borderId="1" xfId="0" applyFont="true" applyFill="true" applyBorder="true" applyAlignment="true">
      <alignment horizontal="left" vertical="center" wrapText="true"/>
    </xf>
    <xf numFmtId="0" fontId="13" fillId="2" borderId="7" xfId="0" applyFont="true" applyFill="true" applyBorder="true" applyAlignment="true">
      <alignment horizontal="left" vertical="center" wrapText="true"/>
    </xf>
    <xf numFmtId="0" fontId="15" fillId="6" borderId="9" xfId="0" applyFont="true" applyFill="true" applyBorder="true" applyAlignment="true">
      <alignment horizontal="center" vertical="center" wrapText="true"/>
    </xf>
    <xf numFmtId="0" fontId="15" fillId="6" borderId="2" xfId="0" applyFont="true" applyFill="true" applyBorder="true" applyAlignment="true">
      <alignment horizontal="center" vertical="center" wrapText="true"/>
    </xf>
    <xf numFmtId="0" fontId="1" fillId="7" borderId="5" xfId="0" applyFont="true" applyFill="true" applyBorder="true" applyAlignment="true">
      <alignment horizontal="center" vertical="center" wrapText="true"/>
    </xf>
    <xf numFmtId="9" fontId="12" fillId="0" borderId="2" xfId="0" applyNumberFormat="true" applyFont="true" applyFill="true" applyBorder="true" applyAlignment="true">
      <alignment horizontal="center" vertical="center" wrapText="true"/>
    </xf>
    <xf numFmtId="0" fontId="4" fillId="0" borderId="1" xfId="0" applyFont="true" applyFill="true" applyBorder="true" applyAlignment="true">
      <alignment vertical="center"/>
    </xf>
    <xf numFmtId="0" fontId="18" fillId="0" borderId="2" xfId="0" applyFont="true" applyFill="true" applyBorder="true" applyAlignment="true">
      <alignment vertical="center"/>
    </xf>
    <xf numFmtId="0" fontId="6" fillId="2" borderId="2" xfId="2" applyFont="true" applyFill="true" applyBorder="true" applyAlignment="true">
      <alignment horizontal="center" vertical="center"/>
    </xf>
    <xf numFmtId="43" fontId="1" fillId="2" borderId="2" xfId="15" applyNumberFormat="true" applyFont="true" applyFill="true" applyBorder="true" applyAlignment="true">
      <alignment vertical="center" wrapText="true"/>
    </xf>
    <xf numFmtId="0" fontId="5" fillId="4" borderId="8" xfId="0" applyFont="true" applyFill="true" applyBorder="true" applyAlignment="true">
      <alignment horizontal="center" vertical="center" wrapText="true"/>
    </xf>
    <xf numFmtId="0" fontId="5" fillId="4" borderId="9" xfId="0" applyFont="true" applyFill="true" applyBorder="true" applyAlignment="true">
      <alignment horizontal="center" vertical="center" wrapText="true"/>
    </xf>
    <xf numFmtId="0" fontId="7" fillId="4" borderId="9" xfId="0" applyFont="true" applyFill="true" applyBorder="true" applyAlignment="true">
      <alignment horizontal="center" vertical="center" wrapText="true"/>
    </xf>
    <xf numFmtId="0" fontId="16" fillId="5" borderId="9" xfId="0" applyFont="true" applyFill="true" applyBorder="true" applyAlignment="true">
      <alignment horizontal="center" vertical="center"/>
    </xf>
    <xf numFmtId="0" fontId="19" fillId="5" borderId="2" xfId="0" applyFont="true" applyFill="true" applyBorder="true" applyAlignment="true">
      <alignment horizontal="center" vertical="center" wrapText="true"/>
    </xf>
    <xf numFmtId="0" fontId="17" fillId="6" borderId="9" xfId="0" applyFont="true" applyFill="true" applyBorder="true" applyAlignment="true">
      <alignment horizontal="center" vertical="center" wrapText="true"/>
    </xf>
    <xf numFmtId="0" fontId="19" fillId="6" borderId="2" xfId="0" applyFont="true" applyFill="true" applyBorder="true" applyAlignment="true">
      <alignment horizontal="center" vertical="center" wrapText="true"/>
    </xf>
    <xf numFmtId="0" fontId="1" fillId="0" borderId="9" xfId="0" applyFont="true" applyFill="true" applyBorder="true" applyAlignment="true">
      <alignment horizontal="center" vertical="center" wrapText="true"/>
    </xf>
    <xf numFmtId="0" fontId="1" fillId="0" borderId="5" xfId="0" applyFont="true" applyFill="true" applyBorder="true" applyAlignment="true">
      <alignment horizontal="left" vertical="center" wrapText="true"/>
    </xf>
    <xf numFmtId="0" fontId="1" fillId="0" borderId="9" xfId="0" applyFont="true" applyFill="true" applyBorder="true" applyAlignment="true">
      <alignment horizontal="left" vertical="center" wrapText="true"/>
    </xf>
    <xf numFmtId="0" fontId="7" fillId="0" borderId="2" xfId="0"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7" fillId="0" borderId="2" xfId="13" applyFont="true" applyFill="true" applyBorder="true" applyAlignment="true">
      <alignment vertical="center" wrapText="true"/>
    </xf>
    <xf numFmtId="0" fontId="19" fillId="6" borderId="14" xfId="0" applyFont="true" applyFill="true" applyBorder="true" applyAlignment="true">
      <alignment horizontal="center" vertical="center" wrapText="true"/>
    </xf>
    <xf numFmtId="0" fontId="1" fillId="7" borderId="9" xfId="0" applyFont="true" applyFill="true" applyBorder="true" applyAlignment="true">
      <alignment horizontal="center" vertical="center" wrapText="true"/>
    </xf>
    <xf numFmtId="0" fontId="1" fillId="8" borderId="5" xfId="0" applyFont="true" applyFill="true" applyBorder="true" applyAlignment="true">
      <alignment horizontal="center" vertical="center" wrapText="true"/>
    </xf>
    <xf numFmtId="0" fontId="1" fillId="8" borderId="9" xfId="0" applyFont="true" applyFill="true" applyBorder="true" applyAlignment="true">
      <alignment horizontal="center" vertical="center" wrapText="true"/>
    </xf>
    <xf numFmtId="0" fontId="20" fillId="8" borderId="14" xfId="0" applyFont="true" applyFill="true" applyBorder="true" applyAlignment="true">
      <alignment horizontal="center" vertical="center" wrapText="true"/>
    </xf>
    <xf numFmtId="0" fontId="1" fillId="0" borderId="11" xfId="0" applyFont="true" applyFill="true" applyBorder="true" applyAlignment="true">
      <alignment horizontal="left" vertical="center" wrapText="true"/>
    </xf>
    <xf numFmtId="0" fontId="1" fillId="0" borderId="13" xfId="0" applyFont="true" applyFill="true" applyBorder="true" applyAlignment="true">
      <alignment horizontal="left" vertical="center" wrapText="true"/>
    </xf>
    <xf numFmtId="0" fontId="1" fillId="0" borderId="14" xfId="0" applyFont="true" applyFill="true" applyBorder="true" applyAlignment="true">
      <alignment horizontal="left" vertical="center" wrapText="true"/>
    </xf>
    <xf numFmtId="0" fontId="1" fillId="8" borderId="2" xfId="0" applyFont="true" applyFill="true" applyBorder="true" applyAlignment="true">
      <alignment horizontal="left" vertical="center" wrapText="true"/>
    </xf>
    <xf numFmtId="0" fontId="1" fillId="0" borderId="2" xfId="0" applyFont="true" applyFill="true" applyBorder="true" applyAlignment="true">
      <alignment vertical="center" wrapText="true"/>
    </xf>
    <xf numFmtId="0" fontId="1" fillId="0" borderId="5" xfId="0" applyFont="true" applyFill="true" applyBorder="true" applyAlignment="true">
      <alignment vertical="center" wrapText="true"/>
    </xf>
    <xf numFmtId="0" fontId="7" fillId="0" borderId="0" xfId="0" applyFont="true" applyFill="true" applyBorder="true" applyAlignment="true">
      <alignment vertical="center"/>
    </xf>
    <xf numFmtId="0" fontId="7" fillId="0" borderId="0"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7" fillId="0" borderId="2" xfId="2" applyFont="true" applyBorder="true" applyAlignment="true">
      <alignment horizontal="justify" vertical="center" wrapText="true"/>
    </xf>
    <xf numFmtId="0" fontId="7" fillId="0" borderId="2" xfId="0" applyFont="true" applyFill="true" applyBorder="true" applyAlignment="true">
      <alignment horizontal="center" vertical="center" wrapText="true"/>
    </xf>
    <xf numFmtId="0" fontId="7" fillId="0" borderId="5" xfId="0" applyFont="true" applyFill="true" applyBorder="true" applyAlignment="true">
      <alignment horizontal="left" vertical="center" wrapText="true"/>
    </xf>
    <xf numFmtId="0" fontId="7" fillId="0" borderId="8" xfId="0" applyFont="true" applyFill="true" applyBorder="true" applyAlignment="true">
      <alignment horizontal="left" vertical="center" wrapText="true"/>
    </xf>
    <xf numFmtId="0" fontId="1" fillId="0" borderId="8" xfId="0" applyFont="true" applyFill="true" applyBorder="true" applyAlignment="true">
      <alignment horizontal="left" vertical="center" wrapText="true"/>
    </xf>
    <xf numFmtId="0" fontId="1" fillId="0" borderId="8" xfId="0" applyFont="true" applyFill="true" applyBorder="true" applyAlignment="true">
      <alignment horizontal="center" vertical="center" wrapText="true"/>
    </xf>
    <xf numFmtId="0" fontId="7" fillId="0" borderId="2" xfId="0" applyFont="true" applyFill="true" applyBorder="true" applyAlignment="true">
      <alignment horizontal="center" vertical="center"/>
    </xf>
    <xf numFmtId="0" fontId="1" fillId="0" borderId="3" xfId="0" applyFont="true" applyFill="true" applyBorder="true" applyAlignment="true">
      <alignment horizontal="left" vertical="center" wrapText="true"/>
    </xf>
    <xf numFmtId="0" fontId="1" fillId="0" borderId="15" xfId="0" applyFont="true" applyFill="true" applyBorder="true" applyAlignment="true">
      <alignment horizontal="left" vertical="center" wrapText="true"/>
    </xf>
    <xf numFmtId="0" fontId="1" fillId="0" borderId="12" xfId="0" applyFont="true" applyFill="true" applyBorder="true" applyAlignment="true">
      <alignment horizontal="left" vertical="center" wrapText="true"/>
    </xf>
    <xf numFmtId="0" fontId="1" fillId="0" borderId="0" xfId="0" applyFont="true" applyFill="true" applyBorder="true" applyAlignment="true">
      <alignment horizontal="left" vertical="center" wrapText="true"/>
    </xf>
    <xf numFmtId="0" fontId="1" fillId="0" borderId="6" xfId="0"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0" fontId="1" fillId="0" borderId="11" xfId="0" applyFont="true" applyFill="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1" fillId="0" borderId="13" xfId="0" applyFont="true" applyFill="true" applyBorder="true" applyAlignment="true">
      <alignment horizontal="center" vertical="center" wrapText="true"/>
    </xf>
    <xf numFmtId="0" fontId="1" fillId="0" borderId="14" xfId="0" applyFont="true" applyFill="true" applyBorder="true" applyAlignment="true">
      <alignment horizontal="center" vertical="center" wrapText="true"/>
    </xf>
    <xf numFmtId="0" fontId="1" fillId="2" borderId="2" xfId="2" applyFont="true" applyFill="true" applyBorder="true" applyAlignment="true">
      <alignment horizontal="center" vertical="center" wrapText="true"/>
    </xf>
    <xf numFmtId="0" fontId="9" fillId="4" borderId="2" xfId="0" applyFont="true" applyFill="true" applyBorder="true" applyAlignment="true">
      <alignment horizontal="center" vertical="center" wrapText="true"/>
    </xf>
    <xf numFmtId="0" fontId="21" fillId="5" borderId="2" xfId="0" applyFont="true" applyFill="true" applyBorder="true" applyAlignment="true">
      <alignment horizontal="center" vertical="center" wrapText="true"/>
    </xf>
    <xf numFmtId="0" fontId="21" fillId="6" borderId="2" xfId="0" applyFont="true" applyFill="true" applyBorder="true" applyAlignment="true">
      <alignment horizontal="center" vertical="center" wrapText="true"/>
    </xf>
    <xf numFmtId="0" fontId="7" fillId="0" borderId="9" xfId="0" applyFont="true" applyFill="true" applyBorder="true" applyAlignment="true">
      <alignment horizontal="left" vertical="center" wrapText="true"/>
    </xf>
    <xf numFmtId="0" fontId="22" fillId="0" borderId="2" xfId="0" applyFont="true" applyFill="true" applyBorder="true" applyAlignment="true">
      <alignment horizontal="center" vertical="center" wrapText="true"/>
    </xf>
    <xf numFmtId="0" fontId="1" fillId="0" borderId="2" xfId="0" applyFont="true" applyFill="true" applyBorder="true" applyAlignment="true">
      <alignment horizontal="left" vertical="center"/>
    </xf>
    <xf numFmtId="0" fontId="7" fillId="0" borderId="2" xfId="1" applyFont="true" applyFill="true" applyBorder="true" applyAlignment="true">
      <alignment vertical="center" wrapText="true"/>
    </xf>
    <xf numFmtId="0" fontId="1" fillId="0" borderId="4" xfId="0" applyFont="true" applyFill="true" applyBorder="true" applyAlignment="true">
      <alignment horizontal="left" vertical="center" wrapText="true"/>
    </xf>
    <xf numFmtId="0" fontId="1" fillId="0" borderId="10" xfId="0" applyFont="true" applyFill="true" applyBorder="true" applyAlignment="true">
      <alignment horizontal="left" vertical="center" wrapText="true"/>
    </xf>
    <xf numFmtId="0" fontId="1" fillId="0" borderId="7" xfId="0" applyFont="true" applyFill="true" applyBorder="true" applyAlignment="true">
      <alignment horizontal="left" vertical="center" wrapText="true"/>
    </xf>
    <xf numFmtId="0" fontId="7" fillId="0" borderId="9" xfId="2" applyFont="true" applyBorder="true" applyAlignment="true">
      <alignment horizontal="left" vertical="center" wrapText="true"/>
    </xf>
    <xf numFmtId="0" fontId="23" fillId="0" borderId="2" xfId="0" applyFont="true" applyFill="true" applyBorder="true" applyAlignment="true">
      <alignment horizontal="justify" vertical="center" wrapText="true"/>
    </xf>
    <xf numFmtId="0" fontId="23" fillId="0" borderId="2" xfId="0" applyFont="true" applyFill="true" applyBorder="true" applyAlignment="true">
      <alignment horizontal="center" vertical="center" wrapText="true"/>
    </xf>
    <xf numFmtId="0" fontId="1" fillId="0" borderId="2" xfId="0" applyFont="true" applyFill="true" applyBorder="true" applyAlignment="true">
      <alignment vertical="center"/>
    </xf>
    <xf numFmtId="0" fontId="24" fillId="0" borderId="2" xfId="0" applyFont="true" applyFill="true" applyBorder="true" applyAlignment="true">
      <alignment horizontal="center" vertical="center" wrapText="true"/>
    </xf>
    <xf numFmtId="0" fontId="7" fillId="0" borderId="2" xfId="2" applyFont="true" applyBorder="true" applyAlignment="true">
      <alignment horizontal="left" vertical="center"/>
    </xf>
    <xf numFmtId="0" fontId="6" fillId="2" borderId="11" xfId="2" applyFont="true" applyFill="true" applyBorder="true" applyAlignment="true">
      <alignment horizontal="left" vertical="center" wrapText="true"/>
    </xf>
    <xf numFmtId="0" fontId="25" fillId="0" borderId="0" xfId="0" applyFont="true" applyFill="true" applyBorder="true" applyAlignment="true">
      <alignment horizontal="left" vertical="center" wrapText="true"/>
    </xf>
    <xf numFmtId="0" fontId="6" fillId="0" borderId="0" xfId="0" applyFont="true" applyFill="true" applyBorder="true" applyAlignment="true">
      <alignment horizontal="left" vertical="center" wrapText="true"/>
    </xf>
    <xf numFmtId="0" fontId="26" fillId="0" borderId="5" xfId="2" applyFont="true" applyBorder="true" applyAlignment="true">
      <alignment horizontal="left" vertical="center" wrapText="true"/>
    </xf>
    <xf numFmtId="0" fontId="1" fillId="0" borderId="8" xfId="2" applyFont="true" applyBorder="true" applyAlignment="true">
      <alignment horizontal="left" vertical="center" wrapText="true"/>
    </xf>
    <xf numFmtId="0" fontId="20" fillId="2" borderId="14" xfId="0" applyFont="true" applyFill="true" applyBorder="true" applyAlignment="true">
      <alignment horizontal="center" vertical="center" wrapText="true"/>
    </xf>
    <xf numFmtId="0" fontId="1" fillId="2" borderId="2" xfId="0" applyFont="true" applyFill="true" applyBorder="true" applyAlignment="true">
      <alignment horizontal="left" vertical="center" wrapText="true"/>
    </xf>
    <xf numFmtId="0" fontId="1" fillId="0" borderId="9" xfId="2" applyFont="true" applyBorder="true" applyAlignment="true">
      <alignment horizontal="left" vertical="center" wrapText="true"/>
    </xf>
    <xf numFmtId="0" fontId="1" fillId="0" borderId="5" xfId="2" applyFont="true" applyBorder="true" applyAlignment="true">
      <alignment horizontal="left" vertical="center" wrapText="true"/>
    </xf>
    <xf numFmtId="0" fontId="27" fillId="0" borderId="8" xfId="2" applyFont="true" applyBorder="true" applyAlignment="true">
      <alignment horizontal="left" vertical="center" wrapText="true"/>
    </xf>
    <xf numFmtId="0" fontId="26" fillId="0" borderId="2" xfId="2" applyFont="true" applyBorder="true" applyAlignment="true">
      <alignment horizontal="left" vertical="center" wrapText="true"/>
    </xf>
    <xf numFmtId="0" fontId="27" fillId="0" borderId="9" xfId="2" applyFont="true" applyBorder="true" applyAlignment="true">
      <alignment horizontal="left" vertical="center" wrapText="true"/>
    </xf>
    <xf numFmtId="0" fontId="8" fillId="0" borderId="2" xfId="0" applyFont="true" applyFill="true" applyBorder="true" applyAlignment="true">
      <alignment horizontal="left" vertical="center"/>
    </xf>
    <xf numFmtId="0" fontId="28" fillId="0" borderId="5" xfId="2" applyFont="true" applyBorder="true" applyAlignment="true">
      <alignment horizontal="left" vertical="center" wrapText="true"/>
    </xf>
    <xf numFmtId="0" fontId="26" fillId="0" borderId="8" xfId="2" applyFont="true" applyBorder="true" applyAlignment="true">
      <alignment horizontal="left" vertical="center" wrapText="true"/>
    </xf>
    <xf numFmtId="0" fontId="26" fillId="0" borderId="9" xfId="2" applyFont="true" applyBorder="true" applyAlignment="true">
      <alignment horizontal="left" vertical="center" wrapText="true"/>
    </xf>
    <xf numFmtId="176" fontId="12" fillId="0" borderId="2" xfId="0" applyNumberFormat="true" applyFont="true" applyFill="true" applyBorder="true" applyAlignment="true">
      <alignment horizontal="center" vertical="center" wrapText="true"/>
    </xf>
    <xf numFmtId="0" fontId="26" fillId="0" borderId="2" xfId="2" applyFont="true" applyBorder="true" applyAlignment="true">
      <alignment horizontal="justify" vertical="center" wrapText="true"/>
    </xf>
    <xf numFmtId="0" fontId="2" fillId="0" borderId="0" xfId="0" applyNumberFormat="true" applyFont="true" applyFill="true" applyBorder="true" applyAlignment="true" applyProtection="true">
      <alignment horizontal="left" vertical="center"/>
    </xf>
    <xf numFmtId="0" fontId="1" fillId="0" borderId="0" xfId="0" applyNumberFormat="true" applyFont="true" applyFill="true" applyBorder="true" applyAlignment="true" applyProtection="true">
      <alignment vertical="center"/>
    </xf>
    <xf numFmtId="0" fontId="3" fillId="0" borderId="0" xfId="0" applyNumberFormat="true" applyFont="true" applyFill="true" applyBorder="true" applyAlignment="true" applyProtection="true">
      <alignment horizontal="center" vertical="center" wrapText="true"/>
    </xf>
    <xf numFmtId="0" fontId="4" fillId="0" borderId="1" xfId="0" applyNumberFormat="true" applyFont="true" applyFill="true" applyBorder="true" applyAlignment="true" applyProtection="true">
      <alignment horizontal="left" vertical="center" wrapText="true"/>
    </xf>
    <xf numFmtId="0" fontId="4" fillId="0" borderId="0" xfId="0" applyNumberFormat="true" applyFont="true" applyFill="true" applyBorder="true" applyAlignment="true" applyProtection="true">
      <alignment horizontal="center" vertical="center" wrapText="true"/>
    </xf>
    <xf numFmtId="0" fontId="5" fillId="8" borderId="5" xfId="0" applyNumberFormat="true" applyFont="true" applyFill="true" applyBorder="true" applyAlignment="true" applyProtection="true">
      <alignment horizontal="left" vertical="center" wrapText="true"/>
    </xf>
    <xf numFmtId="0" fontId="5" fillId="8" borderId="9" xfId="0" applyNumberFormat="true" applyFont="true" applyFill="true" applyBorder="true" applyAlignment="true" applyProtection="true">
      <alignment horizontal="left" vertical="center" wrapText="true"/>
    </xf>
    <xf numFmtId="0" fontId="1" fillId="0" borderId="5" xfId="0" applyNumberFormat="true" applyFont="true" applyFill="true" applyBorder="true" applyAlignment="true" applyProtection="true">
      <alignment horizontal="center" vertical="center" wrapText="true"/>
    </xf>
    <xf numFmtId="0" fontId="1" fillId="0" borderId="8" xfId="0" applyNumberFormat="true" applyFont="true" applyFill="true" applyBorder="true" applyAlignment="true" applyProtection="true">
      <alignment horizontal="center" vertical="center" wrapText="true"/>
    </xf>
    <xf numFmtId="0" fontId="6" fillId="8" borderId="3" xfId="0" applyNumberFormat="true" applyFont="true" applyFill="true" applyBorder="true" applyAlignment="true" applyProtection="true">
      <alignment horizontal="left" vertical="center" wrapText="true"/>
    </xf>
    <xf numFmtId="0" fontId="6" fillId="8" borderId="4" xfId="0" applyNumberFormat="true" applyFont="true" applyFill="true" applyBorder="true" applyAlignment="true" applyProtection="true">
      <alignment horizontal="left" vertical="center" wrapText="true"/>
    </xf>
    <xf numFmtId="0" fontId="6" fillId="8" borderId="11" xfId="0" applyNumberFormat="true" applyFont="true" applyFill="true" applyBorder="true" applyAlignment="true" applyProtection="true">
      <alignment horizontal="center" vertical="center" wrapText="true"/>
    </xf>
    <xf numFmtId="0" fontId="5" fillId="8" borderId="5" xfId="0" applyNumberFormat="true" applyFont="true" applyFill="true" applyBorder="true" applyAlignment="true" applyProtection="true">
      <alignment horizontal="center" vertical="center" shrinkToFit="true"/>
    </xf>
    <xf numFmtId="0" fontId="7" fillId="8" borderId="2" xfId="0" applyNumberFormat="true" applyFont="true" applyFill="true" applyBorder="true" applyAlignment="true" applyProtection="true">
      <alignment horizontal="center" vertical="center" shrinkToFit="true"/>
    </xf>
    <xf numFmtId="43" fontId="6" fillId="8" borderId="2" xfId="0" applyNumberFormat="true" applyFont="true" applyFill="true" applyBorder="true" applyAlignment="true" applyProtection="true">
      <alignment horizontal="center" vertical="center" wrapText="true"/>
    </xf>
    <xf numFmtId="43" fontId="1" fillId="8" borderId="2" xfId="0" applyNumberFormat="true" applyFont="true" applyFill="true" applyBorder="true" applyAlignment="true" applyProtection="true">
      <alignment horizontal="right" vertical="center" wrapText="true"/>
    </xf>
    <xf numFmtId="0" fontId="6" fillId="8" borderId="5" xfId="0" applyNumberFormat="true" applyFont="true" applyFill="true" applyBorder="true" applyAlignment="true" applyProtection="true">
      <alignment horizontal="center" vertical="center" wrapText="true"/>
    </xf>
    <xf numFmtId="0" fontId="6" fillId="8" borderId="8" xfId="0" applyNumberFormat="true" applyFont="true" applyFill="true" applyBorder="true" applyAlignment="true" applyProtection="true">
      <alignment horizontal="center" vertical="center" wrapText="true"/>
    </xf>
    <xf numFmtId="0" fontId="1" fillId="0" borderId="5" xfId="0" applyNumberFormat="true" applyFont="true" applyFill="true" applyBorder="true" applyAlignment="true" applyProtection="true">
      <alignment horizontal="left" vertical="center" wrapText="true"/>
    </xf>
    <xf numFmtId="0" fontId="1" fillId="0" borderId="8" xfId="0" applyNumberFormat="true" applyFont="true" applyFill="true" applyBorder="true" applyAlignment="true" applyProtection="true">
      <alignment horizontal="left" vertical="center" wrapText="true"/>
    </xf>
    <xf numFmtId="0" fontId="1" fillId="8" borderId="5" xfId="0" applyNumberFormat="true" applyFont="true" applyFill="true" applyBorder="true" applyAlignment="true" applyProtection="true">
      <alignment horizontal="left" vertical="center" wrapText="true"/>
    </xf>
    <xf numFmtId="0" fontId="8" fillId="0" borderId="5" xfId="0" applyNumberFormat="true" applyFont="true" applyFill="true" applyBorder="true" applyAlignment="true" applyProtection="true">
      <alignment horizontal="left" vertical="center" wrapText="true"/>
    </xf>
    <xf numFmtId="0" fontId="1" fillId="8" borderId="0" xfId="0" applyNumberFormat="true" applyFont="true" applyFill="true" applyBorder="true" applyAlignment="true" applyProtection="true">
      <alignment vertical="center"/>
    </xf>
    <xf numFmtId="0" fontId="6" fillId="11" borderId="4" xfId="0" applyNumberFormat="true" applyFont="true" applyFill="true" applyBorder="true" applyAlignment="true" applyProtection="true">
      <alignment horizontal="center" vertical="center" wrapText="true"/>
    </xf>
    <xf numFmtId="0" fontId="9" fillId="11" borderId="5" xfId="0" applyNumberFormat="true" applyFont="true" applyFill="true" applyBorder="true" applyAlignment="true" applyProtection="true">
      <alignment horizontal="center" vertical="center" wrapText="true"/>
    </xf>
    <xf numFmtId="0" fontId="9" fillId="11" borderId="8" xfId="0" applyNumberFormat="true" applyFont="true" applyFill="true" applyBorder="true" applyAlignment="true" applyProtection="true">
      <alignment horizontal="center" vertical="center" wrapText="true"/>
    </xf>
    <xf numFmtId="0" fontId="9" fillId="11" borderId="9" xfId="0" applyNumberFormat="true" applyFont="true" applyFill="true" applyBorder="true" applyAlignment="true" applyProtection="true">
      <alignment horizontal="center" vertical="center" wrapText="true"/>
    </xf>
    <xf numFmtId="0" fontId="6" fillId="11" borderId="10" xfId="0" applyNumberFormat="true" applyFont="true" applyFill="true" applyBorder="true" applyAlignment="true" applyProtection="true">
      <alignment horizontal="center" vertical="center" wrapText="true"/>
    </xf>
    <xf numFmtId="0" fontId="1" fillId="11" borderId="11" xfId="0" applyNumberFormat="true" applyFont="true" applyFill="true" applyBorder="true" applyAlignment="true" applyProtection="true">
      <alignment horizontal="center" vertical="center" wrapText="true"/>
    </xf>
    <xf numFmtId="0" fontId="10" fillId="11" borderId="11" xfId="0" applyNumberFormat="true" applyFont="true" applyFill="true" applyBorder="true" applyAlignment="true" applyProtection="true">
      <alignment horizontal="center" vertical="center" wrapText="true"/>
    </xf>
    <xf numFmtId="0" fontId="6" fillId="11" borderId="7" xfId="0" applyNumberFormat="true" applyFont="true" applyFill="true" applyBorder="true" applyAlignment="true" applyProtection="true">
      <alignment horizontal="center" vertical="center" wrapText="true"/>
    </xf>
    <xf numFmtId="0" fontId="1" fillId="11" borderId="14" xfId="0" applyNumberFormat="true" applyFont="true" applyFill="true" applyBorder="true" applyAlignment="true" applyProtection="true">
      <alignment horizontal="center" vertical="center" wrapText="true"/>
    </xf>
    <xf numFmtId="0" fontId="10" fillId="11" borderId="14" xfId="0" applyNumberFormat="true" applyFont="true" applyFill="true" applyBorder="true" applyAlignment="true" applyProtection="true">
      <alignment horizontal="center" vertical="center" wrapText="true"/>
    </xf>
    <xf numFmtId="0" fontId="11" fillId="12" borderId="5" xfId="0" applyNumberFormat="true" applyFont="true" applyFill="true" applyBorder="true" applyAlignment="true" applyProtection="true">
      <alignment horizontal="center" vertical="center" wrapText="true"/>
    </xf>
    <xf numFmtId="0" fontId="11" fillId="12" borderId="8" xfId="0" applyNumberFormat="true" applyFont="true" applyFill="true" applyBorder="true" applyAlignment="true" applyProtection="true">
      <alignment horizontal="center" vertical="center" wrapText="true"/>
    </xf>
    <xf numFmtId="0" fontId="11" fillId="12" borderId="9" xfId="0" applyNumberFormat="true" applyFont="true" applyFill="true" applyBorder="true" applyAlignment="true" applyProtection="true">
      <alignment horizontal="center" vertical="center" wrapText="true"/>
    </xf>
    <xf numFmtId="0" fontId="11" fillId="13" borderId="5" xfId="0" applyNumberFormat="true" applyFont="true" applyFill="true" applyBorder="true" applyAlignment="true" applyProtection="true">
      <alignment horizontal="center" vertical="center" wrapText="true"/>
    </xf>
    <xf numFmtId="0" fontId="11" fillId="13" borderId="8" xfId="0" applyNumberFormat="true" applyFont="true" applyFill="true" applyBorder="true" applyAlignment="true" applyProtection="true">
      <alignment horizontal="center" vertical="center" wrapText="true"/>
    </xf>
    <xf numFmtId="0" fontId="6" fillId="8" borderId="13" xfId="0" applyNumberFormat="true" applyFont="true" applyFill="true" applyBorder="true" applyAlignment="true" applyProtection="true">
      <alignment horizontal="center" vertical="center" wrapText="true"/>
    </xf>
    <xf numFmtId="0" fontId="1" fillId="8" borderId="11" xfId="0" applyNumberFormat="true" applyFont="true" applyFill="true" applyBorder="true" applyAlignment="true" applyProtection="true">
      <alignment horizontal="center" vertical="center" wrapText="true"/>
    </xf>
    <xf numFmtId="0" fontId="1" fillId="8" borderId="2" xfId="0" applyNumberFormat="true" applyFont="true" applyFill="true" applyBorder="true" applyAlignment="true" applyProtection="true">
      <alignment horizontal="left" vertical="center" wrapText="true"/>
    </xf>
    <xf numFmtId="0" fontId="5" fillId="8" borderId="12" xfId="0" applyNumberFormat="true" applyFont="true" applyFill="true" applyBorder="true" applyAlignment="true" applyProtection="true">
      <alignment horizontal="left" vertical="center" wrapText="true"/>
    </xf>
    <xf numFmtId="0" fontId="1" fillId="8" borderId="13" xfId="0" applyNumberFormat="true" applyFont="true" applyFill="true" applyBorder="true" applyAlignment="true" applyProtection="true">
      <alignment horizontal="center" vertical="center" wrapText="true"/>
    </xf>
    <xf numFmtId="0" fontId="1" fillId="8" borderId="14" xfId="0" applyNumberFormat="true" applyFont="true" applyFill="true" applyBorder="true" applyAlignment="true" applyProtection="true">
      <alignment horizontal="center" vertical="center" wrapText="true"/>
    </xf>
    <xf numFmtId="0" fontId="1" fillId="8" borderId="11" xfId="0" applyNumberFormat="true" applyFont="true" applyFill="true" applyBorder="true" applyAlignment="true" applyProtection="true">
      <alignment horizontal="left" vertical="center" wrapText="true"/>
    </xf>
    <xf numFmtId="0" fontId="1" fillId="8" borderId="14" xfId="0" applyNumberFormat="true" applyFont="true" applyFill="true" applyBorder="true" applyAlignment="true" applyProtection="true">
      <alignment horizontal="left" vertical="center" wrapText="true"/>
    </xf>
    <xf numFmtId="0" fontId="7" fillId="8" borderId="2" xfId="0" applyNumberFormat="true" applyFont="true" applyFill="true" applyBorder="true" applyAlignment="true" applyProtection="true">
      <alignment horizontal="left" vertical="center" wrapText="true"/>
    </xf>
    <xf numFmtId="0" fontId="6" fillId="8" borderId="14" xfId="0" applyNumberFormat="true" applyFont="true" applyFill="true" applyBorder="true" applyAlignment="true" applyProtection="true">
      <alignment horizontal="center" vertical="center" wrapText="true"/>
    </xf>
    <xf numFmtId="0" fontId="5" fillId="8" borderId="6" xfId="0" applyNumberFormat="true" applyFont="true" applyFill="true" applyBorder="true" applyAlignment="true" applyProtection="true">
      <alignment horizontal="left" vertical="center" wrapText="true"/>
    </xf>
    <xf numFmtId="0" fontId="17" fillId="13" borderId="8" xfId="0" applyNumberFormat="true" applyFont="true" applyFill="true" applyBorder="true" applyAlignment="true" applyProtection="true">
      <alignment horizontal="center" vertical="center" wrapText="true"/>
    </xf>
    <xf numFmtId="0" fontId="5" fillId="7" borderId="2" xfId="0" applyNumberFormat="true" applyFont="true" applyFill="true" applyBorder="true" applyAlignment="true" applyProtection="true">
      <alignment horizontal="center" vertical="center" wrapText="true"/>
    </xf>
    <xf numFmtId="0" fontId="5" fillId="8" borderId="2" xfId="0" applyNumberFormat="true" applyFont="true" applyFill="true" applyBorder="true" applyAlignment="true" applyProtection="true">
      <alignment horizontal="center" vertical="center" wrapText="true"/>
    </xf>
    <xf numFmtId="0" fontId="1" fillId="0" borderId="2" xfId="0" applyNumberFormat="true" applyFont="true" applyFill="true" applyBorder="true" applyAlignment="true" applyProtection="true">
      <alignment horizontal="center" vertical="center" wrapText="true"/>
    </xf>
    <xf numFmtId="0" fontId="5" fillId="14" borderId="2" xfId="0" applyNumberFormat="true" applyFont="true" applyFill="true" applyBorder="true" applyAlignment="true" applyProtection="true">
      <alignment horizontal="center" vertical="center" wrapText="true"/>
    </xf>
    <xf numFmtId="0" fontId="1" fillId="0" borderId="11" xfId="0" applyNumberFormat="true" applyFont="true" applyFill="true" applyBorder="true" applyAlignment="true" applyProtection="true">
      <alignment horizontal="left" vertical="center" wrapText="true"/>
    </xf>
    <xf numFmtId="0" fontId="1" fillId="0" borderId="14" xfId="0" applyNumberFormat="true" applyFont="true" applyFill="true" applyBorder="true" applyAlignment="true" applyProtection="true">
      <alignment horizontal="left" vertical="center" wrapText="true"/>
    </xf>
    <xf numFmtId="0" fontId="1" fillId="0" borderId="11" xfId="0" applyNumberFormat="true" applyFont="true" applyFill="true" applyBorder="true" applyAlignment="true" applyProtection="true">
      <alignment horizontal="center" vertical="center" wrapText="true"/>
    </xf>
    <xf numFmtId="0" fontId="1" fillId="0" borderId="13" xfId="0" applyNumberFormat="true" applyFont="true" applyFill="true" applyBorder="true" applyAlignment="true" applyProtection="true">
      <alignment horizontal="center" vertical="center" wrapText="true"/>
    </xf>
    <xf numFmtId="0" fontId="1" fillId="0" borderId="14" xfId="0" applyNumberFormat="true" applyFont="true" applyFill="true" applyBorder="true" applyAlignment="true" applyProtection="true">
      <alignment horizontal="center" vertical="center" wrapText="true"/>
    </xf>
    <xf numFmtId="49" fontId="1" fillId="8" borderId="11" xfId="0" applyNumberFormat="true" applyFont="true" applyFill="true" applyBorder="true" applyAlignment="true" applyProtection="true">
      <alignment horizontal="center" vertical="center" wrapText="true"/>
    </xf>
    <xf numFmtId="49" fontId="1" fillId="8" borderId="14" xfId="0" applyNumberFormat="true" applyFont="true" applyFill="true" applyBorder="true" applyAlignment="true" applyProtection="true">
      <alignment horizontal="center" vertical="center" wrapText="true"/>
    </xf>
    <xf numFmtId="0" fontId="1" fillId="0" borderId="0" xfId="0" applyNumberFormat="true" applyFont="true" applyFill="true" applyBorder="true" applyAlignment="true" applyProtection="true">
      <alignment horizontal="center" vertical="center"/>
    </xf>
    <xf numFmtId="0" fontId="4" fillId="0" borderId="1" xfId="0" applyNumberFormat="true" applyFont="true" applyFill="true" applyBorder="true" applyAlignment="true" applyProtection="true">
      <alignment horizontal="left" vertical="center"/>
    </xf>
    <xf numFmtId="0" fontId="5" fillId="8" borderId="8" xfId="0" applyNumberFormat="true" applyFont="true" applyFill="true" applyBorder="true" applyAlignment="true" applyProtection="true">
      <alignment horizontal="center" vertical="center" shrinkToFit="true"/>
    </xf>
    <xf numFmtId="0" fontId="5" fillId="8" borderId="9" xfId="0" applyNumberFormat="true" applyFont="true" applyFill="true" applyBorder="true" applyAlignment="true" applyProtection="true">
      <alignment horizontal="center" vertical="center" shrinkToFit="true"/>
    </xf>
    <xf numFmtId="0" fontId="6" fillId="8" borderId="3" xfId="0" applyNumberFormat="true" applyFont="true" applyFill="true" applyBorder="true" applyAlignment="true" applyProtection="true">
      <alignment horizontal="center" vertical="center" wrapText="true"/>
    </xf>
    <xf numFmtId="0" fontId="6" fillId="8" borderId="4" xfId="0" applyNumberFormat="true" applyFont="true" applyFill="true" applyBorder="true" applyAlignment="true" applyProtection="true">
      <alignment horizontal="center" vertical="center" wrapText="true"/>
    </xf>
    <xf numFmtId="43" fontId="1" fillId="8" borderId="5" xfId="0" applyNumberFormat="true" applyFont="true" applyFill="true" applyBorder="true" applyAlignment="true" applyProtection="true">
      <alignment horizontal="right" vertical="center" wrapText="true"/>
    </xf>
    <xf numFmtId="43" fontId="1" fillId="8" borderId="9" xfId="0" applyNumberFormat="true" applyFont="true" applyFill="true" applyBorder="true" applyAlignment="true" applyProtection="true">
      <alignment horizontal="right" vertical="center" wrapText="true"/>
    </xf>
    <xf numFmtId="43" fontId="1" fillId="0" borderId="2" xfId="0" applyNumberFormat="true" applyFont="true" applyFill="true" applyBorder="true" applyAlignment="true" applyProtection="true">
      <alignment horizontal="right" vertical="center" wrapText="true"/>
    </xf>
    <xf numFmtId="43" fontId="1" fillId="0" borderId="5" xfId="0" applyNumberFormat="true" applyFont="true" applyFill="true" applyBorder="true" applyAlignment="true" applyProtection="true">
      <alignment horizontal="right" vertical="center" wrapText="true"/>
    </xf>
    <xf numFmtId="43" fontId="1" fillId="0" borderId="9" xfId="0" applyNumberFormat="true" applyFont="true" applyFill="true" applyBorder="true" applyAlignment="true" applyProtection="true">
      <alignment horizontal="right" vertical="center" wrapText="true"/>
    </xf>
    <xf numFmtId="0" fontId="8" fillId="0" borderId="8" xfId="0" applyNumberFormat="true" applyFont="true" applyFill="true" applyBorder="true" applyAlignment="true" applyProtection="true">
      <alignment horizontal="left" vertical="center" wrapText="true"/>
    </xf>
    <xf numFmtId="0" fontId="6" fillId="11" borderId="5" xfId="0" applyNumberFormat="true" applyFont="true" applyFill="true" applyBorder="true" applyAlignment="true" applyProtection="true">
      <alignment horizontal="center" vertical="center" wrapText="true"/>
    </xf>
    <xf numFmtId="0" fontId="6" fillId="11" borderId="9" xfId="0" applyNumberFormat="true" applyFont="true" applyFill="true" applyBorder="true" applyAlignment="true" applyProtection="true">
      <alignment horizontal="center" vertical="center" wrapText="true"/>
    </xf>
    <xf numFmtId="0" fontId="6" fillId="11" borderId="11" xfId="0" applyNumberFormat="true" applyFont="true" applyFill="true" applyBorder="true" applyAlignment="true" applyProtection="true">
      <alignment horizontal="center" vertical="center" wrapText="true"/>
    </xf>
    <xf numFmtId="0" fontId="5" fillId="11" borderId="5" xfId="0" applyNumberFormat="true" applyFont="true" applyFill="true" applyBorder="true" applyAlignment="true" applyProtection="true">
      <alignment horizontal="center" vertical="center" wrapText="true"/>
    </xf>
    <xf numFmtId="0" fontId="7" fillId="11" borderId="11" xfId="0" applyNumberFormat="true" applyFont="true" applyFill="true" applyBorder="true" applyAlignment="true" applyProtection="true">
      <alignment horizontal="center" vertical="center" wrapText="true"/>
    </xf>
    <xf numFmtId="0" fontId="6" fillId="11" borderId="13" xfId="0" applyNumberFormat="true" applyFont="true" applyFill="true" applyBorder="true" applyAlignment="true" applyProtection="true">
      <alignment horizontal="center" vertical="center" wrapText="true"/>
    </xf>
    <xf numFmtId="0" fontId="7" fillId="11" borderId="14" xfId="0" applyNumberFormat="true" applyFont="true" applyFill="true" applyBorder="true" applyAlignment="true" applyProtection="true">
      <alignment horizontal="center" vertical="center" wrapText="true"/>
    </xf>
    <xf numFmtId="0" fontId="6" fillId="11" borderId="14" xfId="0" applyNumberFormat="true" applyFont="true" applyFill="true" applyBorder="true" applyAlignment="true" applyProtection="true">
      <alignment horizontal="center" vertical="center" wrapText="true"/>
    </xf>
    <xf numFmtId="0" fontId="7" fillId="11" borderId="5" xfId="0" applyNumberFormat="true" applyFont="true" applyFill="true" applyBorder="true" applyAlignment="true" applyProtection="true">
      <alignment horizontal="center" vertical="center" wrapText="true"/>
    </xf>
    <xf numFmtId="0" fontId="11" fillId="12" borderId="2" xfId="0" applyNumberFormat="true" applyFont="true" applyFill="true" applyBorder="true" applyAlignment="true" applyProtection="true">
      <alignment horizontal="center" vertical="center" wrapText="true"/>
    </xf>
    <xf numFmtId="0" fontId="16" fillId="12" borderId="2" xfId="0" applyNumberFormat="true" applyFont="true" applyFill="true" applyBorder="true" applyAlignment="true" applyProtection="true">
      <alignment horizontal="center" vertical="center"/>
    </xf>
    <xf numFmtId="0" fontId="16" fillId="12" borderId="5" xfId="0" applyNumberFormat="true" applyFont="true" applyFill="true" applyBorder="true" applyAlignment="true" applyProtection="true">
      <alignment horizontal="center" vertical="center"/>
    </xf>
    <xf numFmtId="0" fontId="11" fillId="13" borderId="9" xfId="0" applyNumberFormat="true" applyFont="true" applyFill="true" applyBorder="true" applyAlignment="true" applyProtection="true">
      <alignment horizontal="center" vertical="center" wrapText="true"/>
    </xf>
    <xf numFmtId="0" fontId="17" fillId="13" borderId="2" xfId="0" applyNumberFormat="true" applyFont="true" applyFill="true" applyBorder="true" applyAlignment="true" applyProtection="true">
      <alignment horizontal="center" vertical="center" wrapText="true"/>
    </xf>
    <xf numFmtId="0" fontId="17" fillId="13" borderId="5" xfId="0" applyNumberFormat="true" applyFont="true" applyFill="true" applyBorder="true" applyAlignment="true" applyProtection="true">
      <alignment horizontal="center" vertical="center" wrapText="true"/>
    </xf>
    <xf numFmtId="0" fontId="5" fillId="8" borderId="0" xfId="0" applyNumberFormat="true" applyFont="true" applyFill="true" applyBorder="true" applyAlignment="true" applyProtection="true">
      <alignment horizontal="left" vertical="center" wrapText="true"/>
    </xf>
    <xf numFmtId="0" fontId="5" fillId="8" borderId="10" xfId="0" applyNumberFormat="true" applyFont="true" applyFill="true" applyBorder="true" applyAlignment="true" applyProtection="true">
      <alignment horizontal="left" vertical="center" wrapText="true"/>
    </xf>
    <xf numFmtId="0" fontId="1" fillId="8" borderId="2" xfId="0" applyNumberFormat="true" applyFont="true" applyFill="true" applyBorder="true" applyAlignment="true" applyProtection="true">
      <alignment horizontal="center" vertical="center" wrapText="true"/>
    </xf>
    <xf numFmtId="0" fontId="7" fillId="8" borderId="2" xfId="0" applyNumberFormat="true" applyFont="true" applyFill="true" applyBorder="true" applyAlignment="true" applyProtection="true">
      <alignment horizontal="center" vertical="center"/>
    </xf>
    <xf numFmtId="0" fontId="5" fillId="8" borderId="1" xfId="0" applyNumberFormat="true" applyFont="true" applyFill="true" applyBorder="true" applyAlignment="true" applyProtection="true">
      <alignment horizontal="left" vertical="center" wrapText="true"/>
    </xf>
    <xf numFmtId="0" fontId="5" fillId="8" borderId="7" xfId="0" applyNumberFormat="true" applyFont="true" applyFill="true" applyBorder="true" applyAlignment="true" applyProtection="true">
      <alignment horizontal="left" vertical="center" wrapText="true"/>
    </xf>
    <xf numFmtId="0" fontId="17" fillId="13" borderId="9" xfId="0" applyNumberFormat="true" applyFont="true" applyFill="true" applyBorder="true" applyAlignment="true" applyProtection="true">
      <alignment horizontal="center" vertical="center" wrapText="true"/>
    </xf>
    <xf numFmtId="0" fontId="1" fillId="7" borderId="5" xfId="0" applyNumberFormat="true" applyFont="true" applyFill="true" applyBorder="true" applyAlignment="true" applyProtection="true">
      <alignment horizontal="center" vertical="center" wrapText="true"/>
    </xf>
    <xf numFmtId="9" fontId="1" fillId="0" borderId="2" xfId="0" applyNumberFormat="true" applyFont="true" applyFill="true" applyBorder="true" applyAlignment="true" applyProtection="true">
      <alignment horizontal="center" vertical="center" wrapText="true"/>
    </xf>
    <xf numFmtId="0" fontId="4" fillId="0" borderId="1" xfId="0" applyNumberFormat="true" applyFont="true" applyFill="true" applyBorder="true" applyAlignment="true" applyProtection="true">
      <alignment vertical="center"/>
    </xf>
    <xf numFmtId="0" fontId="1" fillId="0" borderId="9" xfId="0" applyNumberFormat="true" applyFont="true" applyFill="true" applyBorder="true" applyAlignment="true" applyProtection="true">
      <alignment horizontal="center" vertical="center" wrapText="true"/>
    </xf>
    <xf numFmtId="0" fontId="6" fillId="8" borderId="5" xfId="0" applyNumberFormat="true" applyFont="true" applyFill="true" applyBorder="true" applyAlignment="true" applyProtection="true">
      <alignment horizontal="left" vertical="center" wrapText="true"/>
    </xf>
    <xf numFmtId="0" fontId="6" fillId="8" borderId="8" xfId="0" applyNumberFormat="true" applyFont="true" applyFill="true" applyBorder="true" applyAlignment="true" applyProtection="true">
      <alignment horizontal="left" vertical="center" wrapText="true"/>
    </xf>
    <xf numFmtId="0" fontId="5" fillId="8" borderId="8" xfId="0" applyNumberFormat="true" applyFont="true" applyFill="true" applyBorder="true" applyAlignment="true" applyProtection="true">
      <alignment horizontal="left" vertical="center" wrapText="true"/>
    </xf>
    <xf numFmtId="0" fontId="6" fillId="8" borderId="11" xfId="0" applyNumberFormat="true" applyFont="true" applyFill="true" applyBorder="true" applyAlignment="true" applyProtection="true">
      <alignment horizontal="center" vertical="center"/>
    </xf>
    <xf numFmtId="0" fontId="6" fillId="8" borderId="15" xfId="0" applyNumberFormat="true" applyFont="true" applyFill="true" applyBorder="true" applyAlignment="true" applyProtection="true">
      <alignment horizontal="center" vertical="center" wrapText="true"/>
    </xf>
    <xf numFmtId="43" fontId="1" fillId="8" borderId="2" xfId="0" applyNumberFormat="true" applyFont="true" applyFill="true" applyBorder="true" applyAlignment="true" applyProtection="true">
      <alignment vertical="center" wrapText="true"/>
    </xf>
    <xf numFmtId="0" fontId="1" fillId="0" borderId="3" xfId="0" applyNumberFormat="true" applyFont="true" applyFill="true" applyBorder="true" applyAlignment="true" applyProtection="true">
      <alignment horizontal="left" vertical="center" wrapText="true"/>
    </xf>
    <xf numFmtId="0" fontId="1" fillId="0" borderId="15" xfId="0" applyNumberFormat="true" applyFont="true" applyFill="true" applyBorder="true" applyAlignment="true" applyProtection="true">
      <alignment horizontal="left" vertical="center" wrapText="true"/>
    </xf>
    <xf numFmtId="0" fontId="5" fillId="11" borderId="8" xfId="0" applyNumberFormat="true" applyFont="true" applyFill="true" applyBorder="true" applyAlignment="true" applyProtection="true">
      <alignment horizontal="center" vertical="center" wrapText="true"/>
    </xf>
    <xf numFmtId="0" fontId="5" fillId="11" borderId="9" xfId="0" applyNumberFormat="true" applyFont="true" applyFill="true" applyBorder="true" applyAlignment="true" applyProtection="true">
      <alignment horizontal="center" vertical="center" wrapText="true"/>
    </xf>
    <xf numFmtId="0" fontId="7" fillId="11" borderId="9" xfId="0" applyNumberFormat="true" applyFont="true" applyFill="true" applyBorder="true" applyAlignment="true" applyProtection="true">
      <alignment horizontal="center" vertical="center" wrapText="true"/>
    </xf>
    <xf numFmtId="0" fontId="16" fillId="12" borderId="9" xfId="0" applyNumberFormat="true" applyFont="true" applyFill="true" applyBorder="true" applyAlignment="true" applyProtection="true">
      <alignment horizontal="center" vertical="center"/>
    </xf>
    <xf numFmtId="0" fontId="19" fillId="12" borderId="2" xfId="0" applyNumberFormat="true" applyFont="true" applyFill="true" applyBorder="true" applyAlignment="true" applyProtection="true">
      <alignment horizontal="center" vertical="center" wrapText="true"/>
    </xf>
    <xf numFmtId="0" fontId="19" fillId="13" borderId="2" xfId="0" applyNumberFormat="true" applyFont="true" applyFill="true" applyBorder="true" applyAlignment="true" applyProtection="true">
      <alignment horizontal="center" vertical="center" wrapText="true"/>
    </xf>
    <xf numFmtId="0" fontId="1" fillId="0" borderId="9" xfId="0" applyNumberFormat="true" applyFont="true" applyFill="true" applyBorder="true" applyAlignment="true" applyProtection="true">
      <alignment horizontal="left" vertical="center" wrapText="true"/>
    </xf>
    <xf numFmtId="0" fontId="7" fillId="0" borderId="2" xfId="0" applyNumberFormat="true" applyFont="true" applyFill="true" applyBorder="true" applyAlignment="true" applyProtection="true">
      <alignment horizontal="left" vertical="center" wrapText="true"/>
    </xf>
    <xf numFmtId="0" fontId="1" fillId="0" borderId="2" xfId="0" applyNumberFormat="true" applyFont="true" applyFill="true" applyBorder="true" applyAlignment="true" applyProtection="true">
      <alignment horizontal="left" vertical="center" wrapText="true"/>
    </xf>
    <xf numFmtId="0" fontId="7" fillId="0" borderId="2" xfId="0" applyNumberFormat="true" applyFont="true" applyFill="true" applyBorder="true" applyAlignment="true" applyProtection="true">
      <alignment vertical="center" wrapText="true"/>
    </xf>
    <xf numFmtId="0" fontId="19" fillId="13" borderId="14" xfId="0" applyNumberFormat="true" applyFont="true" applyFill="true" applyBorder="true" applyAlignment="true" applyProtection="true">
      <alignment horizontal="center" vertical="center" wrapText="true"/>
    </xf>
    <xf numFmtId="0" fontId="1" fillId="7" borderId="9" xfId="0" applyNumberFormat="true" applyFont="true" applyFill="true" applyBorder="true" applyAlignment="true" applyProtection="true">
      <alignment horizontal="center" vertical="center" wrapText="true"/>
    </xf>
    <xf numFmtId="0" fontId="1" fillId="8" borderId="5" xfId="0" applyNumberFormat="true" applyFont="true" applyFill="true" applyBorder="true" applyAlignment="true" applyProtection="true">
      <alignment horizontal="center" vertical="center" wrapText="true"/>
    </xf>
    <xf numFmtId="0" fontId="1" fillId="8" borderId="9" xfId="0" applyNumberFormat="true" applyFont="true" applyFill="true" applyBorder="true" applyAlignment="true" applyProtection="true">
      <alignment horizontal="center" vertical="center" wrapText="true"/>
    </xf>
    <xf numFmtId="0" fontId="20" fillId="8" borderId="14" xfId="0" applyNumberFormat="true" applyFont="true" applyFill="true" applyBorder="true" applyAlignment="true" applyProtection="true">
      <alignment horizontal="center" vertical="center" wrapText="true"/>
    </xf>
    <xf numFmtId="0" fontId="1" fillId="0" borderId="13" xfId="0" applyNumberFormat="true" applyFont="true" applyFill="true" applyBorder="true" applyAlignment="true" applyProtection="true">
      <alignment horizontal="left" vertical="center" wrapText="true"/>
    </xf>
    <xf numFmtId="0" fontId="1" fillId="0" borderId="2" xfId="0" applyNumberFormat="true" applyFont="true" applyFill="true" applyBorder="true" applyAlignment="true" applyProtection="true">
      <alignment vertical="center" wrapText="true"/>
    </xf>
    <xf numFmtId="0" fontId="1" fillId="0" borderId="5" xfId="0" applyNumberFormat="true" applyFont="true" applyFill="true" applyBorder="true" applyAlignment="true" applyProtection="true">
      <alignment vertical="center" wrapText="true"/>
    </xf>
    <xf numFmtId="0" fontId="7" fillId="0" borderId="0" xfId="0" applyNumberFormat="true" applyFont="true" applyFill="true" applyBorder="true" applyAlignment="true" applyProtection="true">
      <alignment vertical="center"/>
    </xf>
    <xf numFmtId="0" fontId="7" fillId="0" borderId="0" xfId="0" applyNumberFormat="true" applyFont="true" applyFill="true" applyBorder="true" applyAlignment="true" applyProtection="true">
      <alignment horizontal="center" vertical="center" wrapText="true"/>
    </xf>
    <xf numFmtId="0" fontId="6" fillId="8" borderId="9" xfId="0" applyNumberFormat="true" applyFont="true" applyFill="true" applyBorder="true" applyAlignment="true" applyProtection="true">
      <alignment horizontal="left" vertical="center" wrapText="true"/>
    </xf>
    <xf numFmtId="0" fontId="6" fillId="8" borderId="9" xfId="0" applyNumberFormat="true" applyFont="true" applyFill="true" applyBorder="true" applyAlignment="true" applyProtection="true">
      <alignment horizontal="center" vertical="center" wrapText="true"/>
    </xf>
    <xf numFmtId="0" fontId="1" fillId="0" borderId="5" xfId="0" applyNumberFormat="true" applyFont="true" applyFill="true" applyBorder="true" applyAlignment="true" applyProtection="true">
      <alignment horizontal="justify" vertical="center" wrapText="true"/>
    </xf>
    <xf numFmtId="0" fontId="1" fillId="0" borderId="8" xfId="0" applyNumberFormat="true" applyFont="true" applyFill="true" applyBorder="true" applyAlignment="true" applyProtection="true">
      <alignment horizontal="justify" vertical="center" wrapText="true"/>
    </xf>
    <xf numFmtId="0" fontId="6" fillId="11" borderId="8" xfId="0" applyNumberFormat="true" applyFont="true" applyFill="true" applyBorder="true" applyAlignment="true" applyProtection="true">
      <alignment horizontal="center" vertical="center" wrapText="true"/>
    </xf>
    <xf numFmtId="0" fontId="1" fillId="11" borderId="5" xfId="0" applyNumberFormat="true" applyFont="true" applyFill="true" applyBorder="true" applyAlignment="true" applyProtection="true">
      <alignment horizontal="center" vertical="center" wrapText="true"/>
    </xf>
    <xf numFmtId="0" fontId="1" fillId="11" borderId="8" xfId="0" applyNumberFormat="true" applyFont="true" applyFill="true" applyBorder="true" applyAlignment="true" applyProtection="true">
      <alignment horizontal="center" vertical="center" wrapText="true"/>
    </xf>
    <xf numFmtId="0" fontId="1" fillId="11" borderId="2" xfId="0" applyNumberFormat="true" applyFont="true" applyFill="true" applyBorder="true" applyAlignment="true" applyProtection="true">
      <alignment horizontal="center" vertical="center" wrapText="true"/>
    </xf>
    <xf numFmtId="0" fontId="7" fillId="0" borderId="2" xfId="0" applyNumberFormat="true" applyFont="true" applyFill="true" applyBorder="true" applyAlignment="true" applyProtection="true">
      <alignment horizontal="center" vertical="center" wrapText="true"/>
    </xf>
    <xf numFmtId="0" fontId="7" fillId="0" borderId="5" xfId="0" applyNumberFormat="true" applyFont="true" applyFill="true" applyBorder="true" applyAlignment="true" applyProtection="true">
      <alignment horizontal="left" vertical="center" wrapText="true"/>
    </xf>
    <xf numFmtId="0" fontId="7" fillId="0" borderId="8" xfId="0" applyNumberFormat="true" applyFont="true" applyFill="true" applyBorder="true" applyAlignment="true" applyProtection="true">
      <alignment horizontal="left" vertical="center" wrapText="true"/>
    </xf>
    <xf numFmtId="0" fontId="7" fillId="0" borderId="2" xfId="0" applyNumberFormat="true" applyFont="true" applyFill="true" applyBorder="true" applyAlignment="true" applyProtection="true">
      <alignment horizontal="center" vertical="center"/>
    </xf>
    <xf numFmtId="0" fontId="1" fillId="0" borderId="12" xfId="0" applyNumberFormat="true" applyFont="true" applyFill="true" applyBorder="true" applyAlignment="true" applyProtection="true">
      <alignment horizontal="left" vertical="center" wrapText="true"/>
    </xf>
    <xf numFmtId="0" fontId="1" fillId="0" borderId="0" xfId="0" applyNumberFormat="true" applyFont="true" applyFill="true" applyBorder="true" applyAlignment="true" applyProtection="true">
      <alignment horizontal="left" vertical="center" wrapText="true"/>
    </xf>
    <xf numFmtId="0" fontId="1" fillId="0" borderId="6" xfId="0" applyNumberFormat="true" applyFont="true" applyFill="true" applyBorder="true" applyAlignment="true" applyProtection="true">
      <alignment horizontal="left" vertical="center" wrapText="true"/>
    </xf>
    <xf numFmtId="0" fontId="1" fillId="0" borderId="1" xfId="0" applyNumberFormat="true" applyFont="true" applyFill="true" applyBorder="true" applyAlignment="true" applyProtection="true">
      <alignment horizontal="left" vertical="center" wrapText="true"/>
    </xf>
    <xf numFmtId="0" fontId="6" fillId="0" borderId="3" xfId="0" applyNumberFormat="true" applyFont="true" applyFill="true" applyBorder="true" applyAlignment="true" applyProtection="true">
      <alignment horizontal="left" vertical="center" wrapText="true"/>
    </xf>
    <xf numFmtId="0" fontId="6" fillId="0" borderId="15" xfId="0" applyNumberFormat="true" applyFont="true" applyFill="true" applyBorder="true" applyAlignment="true" applyProtection="true">
      <alignment horizontal="left" vertical="center" wrapText="true"/>
    </xf>
    <xf numFmtId="0" fontId="6" fillId="0" borderId="6" xfId="0" applyNumberFormat="true" applyFont="true" applyFill="true" applyBorder="true" applyAlignment="true" applyProtection="true">
      <alignment horizontal="left" vertical="center" wrapText="true"/>
    </xf>
    <xf numFmtId="0" fontId="6" fillId="0" borderId="1" xfId="0" applyNumberFormat="true" applyFont="true" applyFill="true" applyBorder="true" applyAlignment="true" applyProtection="true">
      <alignment horizontal="left" vertical="center" wrapText="true"/>
    </xf>
    <xf numFmtId="0" fontId="6" fillId="0" borderId="12" xfId="0" applyNumberFormat="true" applyFont="true" applyFill="true" applyBorder="true" applyAlignment="true" applyProtection="true">
      <alignment horizontal="left" vertical="center" wrapText="true"/>
    </xf>
    <xf numFmtId="0" fontId="6" fillId="0" borderId="0" xfId="0" applyNumberFormat="true" applyFont="true" applyFill="true" applyBorder="true" applyAlignment="true" applyProtection="true">
      <alignment horizontal="left" vertical="center" wrapText="true"/>
    </xf>
    <xf numFmtId="0" fontId="1" fillId="8" borderId="8" xfId="0" applyNumberFormat="true" applyFont="true" applyFill="true" applyBorder="true" applyAlignment="true" applyProtection="true">
      <alignment horizontal="center" vertical="center" wrapText="true"/>
    </xf>
    <xf numFmtId="0" fontId="1" fillId="11" borderId="9" xfId="0" applyNumberFormat="true" applyFont="true" applyFill="true" applyBorder="true" applyAlignment="true" applyProtection="true">
      <alignment horizontal="center" vertical="center" wrapText="true"/>
    </xf>
    <xf numFmtId="0" fontId="21" fillId="12" borderId="2" xfId="0" applyNumberFormat="true" applyFont="true" applyFill="true" applyBorder="true" applyAlignment="true" applyProtection="true">
      <alignment horizontal="center" vertical="center" wrapText="true"/>
    </xf>
    <xf numFmtId="0" fontId="21" fillId="13" borderId="2" xfId="0" applyNumberFormat="true" applyFont="true" applyFill="true" applyBorder="true" applyAlignment="true" applyProtection="true">
      <alignment horizontal="center" vertical="center" wrapText="true"/>
    </xf>
    <xf numFmtId="0" fontId="7" fillId="0" borderId="9" xfId="0" applyNumberFormat="true" applyFont="true" applyFill="true" applyBorder="true" applyAlignment="true" applyProtection="true">
      <alignment horizontal="left" vertical="center" wrapText="true"/>
    </xf>
    <xf numFmtId="0" fontId="22" fillId="0" borderId="2" xfId="0" applyNumberFormat="true" applyFont="true" applyFill="true" applyBorder="true" applyAlignment="true" applyProtection="true">
      <alignment horizontal="center" vertical="center" wrapText="true"/>
    </xf>
    <xf numFmtId="0" fontId="1" fillId="0" borderId="2" xfId="0" applyNumberFormat="true" applyFont="true" applyFill="true" applyBorder="true" applyAlignment="true" applyProtection="true">
      <alignment horizontal="left" vertical="center"/>
    </xf>
    <xf numFmtId="0" fontId="1" fillId="0" borderId="4" xfId="0" applyNumberFormat="true" applyFont="true" applyFill="true" applyBorder="true" applyAlignment="true" applyProtection="true">
      <alignment horizontal="left" vertical="center" wrapText="true"/>
    </xf>
    <xf numFmtId="0" fontId="1" fillId="0" borderId="10" xfId="0" applyNumberFormat="true" applyFont="true" applyFill="true" applyBorder="true" applyAlignment="true" applyProtection="true">
      <alignment horizontal="left" vertical="center" wrapText="true"/>
    </xf>
    <xf numFmtId="0" fontId="1" fillId="0" borderId="7" xfId="0" applyNumberFormat="true" applyFont="true" applyFill="true" applyBorder="true" applyAlignment="true" applyProtection="true">
      <alignment horizontal="left" vertical="center" wrapText="true"/>
    </xf>
    <xf numFmtId="0" fontId="6" fillId="0" borderId="4" xfId="0" applyNumberFormat="true" applyFont="true" applyFill="true" applyBorder="true" applyAlignment="true" applyProtection="true">
      <alignment horizontal="left" vertical="center" wrapText="true"/>
    </xf>
    <xf numFmtId="0" fontId="6" fillId="0" borderId="7" xfId="0" applyNumberFormat="true" applyFont="true" applyFill="true" applyBorder="true" applyAlignment="true" applyProtection="true">
      <alignment horizontal="left" vertical="center" wrapText="true"/>
    </xf>
    <xf numFmtId="0" fontId="6" fillId="0" borderId="10" xfId="0" applyNumberFormat="true" applyFont="true" applyFill="true" applyBorder="true" applyAlignment="true" applyProtection="true">
      <alignment horizontal="left" vertical="center" wrapText="true"/>
    </xf>
    <xf numFmtId="0" fontId="1" fillId="0" borderId="9" xfId="0" applyNumberFormat="true" applyFont="true" applyFill="true" applyBorder="true" applyAlignment="true" applyProtection="true">
      <alignment horizontal="justify" vertical="center" wrapText="true"/>
    </xf>
    <xf numFmtId="0" fontId="8" fillId="0" borderId="9" xfId="0" applyNumberFormat="true" applyFont="true" applyFill="true" applyBorder="true" applyAlignment="true" applyProtection="true">
      <alignment horizontal="left" vertical="center" wrapText="true"/>
    </xf>
    <xf numFmtId="0" fontId="23" fillId="0" borderId="2" xfId="0" applyNumberFormat="true" applyFont="true" applyFill="true" applyBorder="true" applyAlignment="true" applyProtection="true">
      <alignment horizontal="justify" vertical="center" wrapText="true"/>
    </xf>
    <xf numFmtId="0" fontId="23" fillId="0" borderId="2" xfId="0" applyNumberFormat="true" applyFont="true" applyFill="true" applyBorder="true" applyAlignment="true" applyProtection="true">
      <alignment horizontal="center" vertical="center" wrapText="true"/>
    </xf>
    <xf numFmtId="0" fontId="1" fillId="0" borderId="2" xfId="0" applyNumberFormat="true" applyFont="true" applyFill="true" applyBorder="true" applyAlignment="true" applyProtection="true">
      <alignment vertical="center"/>
    </xf>
    <xf numFmtId="0" fontId="24" fillId="0" borderId="2" xfId="0" applyNumberFormat="true" applyFont="true" applyFill="true" applyBorder="true" applyAlignment="true" applyProtection="true">
      <alignment horizontal="center" vertical="center" wrapText="true"/>
    </xf>
    <xf numFmtId="0" fontId="7" fillId="0" borderId="5" xfId="0" applyNumberFormat="true" applyFont="true" applyFill="true" applyBorder="true" applyAlignment="true" applyProtection="true">
      <alignment horizontal="left" vertical="center"/>
    </xf>
    <xf numFmtId="0" fontId="7" fillId="0" borderId="8" xfId="0" applyNumberFormat="true" applyFont="true" applyFill="true" applyBorder="true" applyAlignment="true" applyProtection="true">
      <alignment horizontal="left" vertical="center"/>
    </xf>
    <xf numFmtId="0" fontId="1" fillId="0" borderId="5" xfId="0" applyNumberFormat="true" applyFont="true" applyFill="true" applyBorder="true" applyAlignment="true" applyProtection="true">
      <alignment horizontal="left" vertical="center"/>
    </xf>
    <xf numFmtId="0" fontId="1" fillId="0" borderId="8" xfId="0" applyNumberFormat="true" applyFont="true" applyFill="true" applyBorder="true" applyAlignment="true" applyProtection="true">
      <alignment horizontal="left" vertical="center"/>
    </xf>
    <xf numFmtId="0" fontId="25" fillId="0" borderId="0" xfId="0" applyNumberFormat="true" applyFont="true" applyFill="true" applyBorder="true" applyAlignment="true" applyProtection="true">
      <alignment horizontal="left" vertical="center" wrapText="true"/>
    </xf>
    <xf numFmtId="0" fontId="7" fillId="0" borderId="9" xfId="0" applyNumberFormat="true" applyFont="true" applyFill="true" applyBorder="true" applyAlignment="true" applyProtection="true">
      <alignment horizontal="left" vertical="center"/>
    </xf>
    <xf numFmtId="0" fontId="1" fillId="0" borderId="9" xfId="0" applyNumberFormat="true" applyFont="true" applyFill="true" applyBorder="true" applyAlignment="true" applyProtection="true">
      <alignment horizontal="left" vertical="center"/>
    </xf>
  </cellXfs>
  <cellStyles count="52">
    <cellStyle name="常规" xfId="0" builtinId="0"/>
    <cellStyle name="常规_部门项目安排情况表--4-5日改" xfId="1"/>
    <cellStyle name="常规_附件4：项目支出自评表"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常规_绩效考评指标(4.1）" xfId="13"/>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0" y="228625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0" y="232054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0" y="2347214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31197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34626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3729315"/>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33102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36531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3919815"/>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32930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36359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390267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33641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37070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397379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27050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30479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331466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34334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37763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4043005"/>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32835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36264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3893145"/>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19748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23177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258441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2"/>
  <sheetViews>
    <sheetView workbookViewId="0">
      <selection activeCell="D13" sqref="D13:W13"/>
    </sheetView>
  </sheetViews>
  <sheetFormatPr defaultColWidth="9" defaultRowHeight="13.5"/>
  <sheetData>
    <row r="1" spans="1:23">
      <c r="A1" s="171" t="s">
        <v>0</v>
      </c>
      <c r="B1" s="171"/>
      <c r="C1" s="172"/>
      <c r="D1" s="172"/>
      <c r="E1" s="172"/>
      <c r="F1" s="172"/>
      <c r="G1" s="232"/>
      <c r="H1" s="172"/>
      <c r="I1" s="172"/>
      <c r="J1" s="172"/>
      <c r="K1" s="172"/>
      <c r="L1" s="172"/>
      <c r="M1" s="172"/>
      <c r="N1" s="172"/>
      <c r="O1" s="172"/>
      <c r="P1" s="172"/>
      <c r="Q1" s="172"/>
      <c r="R1" s="172"/>
      <c r="S1" s="172"/>
      <c r="T1" s="172"/>
      <c r="U1" s="172"/>
      <c r="V1" s="172"/>
      <c r="W1" s="172"/>
    </row>
    <row r="2" ht="26.25" spans="1:23">
      <c r="A2" s="173" t="s">
        <v>1</v>
      </c>
      <c r="B2" s="173"/>
      <c r="C2" s="173"/>
      <c r="D2" s="173"/>
      <c r="E2" s="173"/>
      <c r="F2" s="173"/>
      <c r="G2" s="173"/>
      <c r="H2" s="173"/>
      <c r="I2" s="173"/>
      <c r="J2" s="173"/>
      <c r="K2" s="173"/>
      <c r="L2" s="173"/>
      <c r="M2" s="173"/>
      <c r="N2" s="173"/>
      <c r="O2" s="173"/>
      <c r="P2" s="173"/>
      <c r="Q2" s="173"/>
      <c r="R2" s="173"/>
      <c r="S2" s="173"/>
      <c r="T2" s="173"/>
      <c r="U2" s="173"/>
      <c r="V2" s="173"/>
      <c r="W2" s="173"/>
    </row>
    <row r="3" spans="1:23">
      <c r="A3" s="174" t="s">
        <v>2</v>
      </c>
      <c r="B3" s="174"/>
      <c r="C3" s="174"/>
      <c r="D3" s="175"/>
      <c r="E3" s="233" t="s">
        <v>3</v>
      </c>
      <c r="F3" s="233"/>
      <c r="G3" s="233"/>
      <c r="H3" s="233"/>
      <c r="I3" s="233"/>
      <c r="J3" s="268"/>
      <c r="K3" s="174" t="s">
        <v>4</v>
      </c>
      <c r="L3" s="174"/>
      <c r="M3" s="174"/>
      <c r="N3" s="296"/>
      <c r="O3" s="172"/>
      <c r="P3" s="297"/>
      <c r="Q3" s="297"/>
      <c r="R3" s="297"/>
      <c r="S3" s="172"/>
      <c r="T3" s="172"/>
      <c r="U3" s="172"/>
      <c r="V3" s="172"/>
      <c r="W3" s="172"/>
    </row>
    <row r="4" spans="1:23">
      <c r="A4" s="176" t="s">
        <v>5</v>
      </c>
      <c r="B4" s="177"/>
      <c r="C4" s="178" t="s">
        <v>6</v>
      </c>
      <c r="D4" s="179"/>
      <c r="E4" s="179"/>
      <c r="F4" s="179"/>
      <c r="G4" s="179"/>
      <c r="H4" s="179"/>
      <c r="I4" s="179"/>
      <c r="J4" s="269"/>
      <c r="K4" s="270" t="s">
        <v>7</v>
      </c>
      <c r="L4" s="271"/>
      <c r="M4" s="298"/>
      <c r="N4" s="178" t="s">
        <v>8</v>
      </c>
      <c r="O4" s="179"/>
      <c r="P4" s="179"/>
      <c r="Q4" s="179"/>
      <c r="R4" s="269"/>
      <c r="S4" s="290"/>
      <c r="T4" s="320"/>
      <c r="U4" s="320"/>
      <c r="V4" s="320"/>
      <c r="W4" s="291"/>
    </row>
    <row r="5" spans="1:23">
      <c r="A5" s="176" t="s">
        <v>9</v>
      </c>
      <c r="B5" s="177"/>
      <c r="C5" s="178" t="s">
        <v>10</v>
      </c>
      <c r="D5" s="179"/>
      <c r="E5" s="179"/>
      <c r="F5" s="179"/>
      <c r="G5" s="179"/>
      <c r="H5" s="179"/>
      <c r="I5" s="179"/>
      <c r="J5" s="269"/>
      <c r="K5" s="176" t="s">
        <v>11</v>
      </c>
      <c r="L5" s="272"/>
      <c r="M5" s="177"/>
      <c r="N5" s="178" t="s">
        <v>10</v>
      </c>
      <c r="O5" s="179"/>
      <c r="P5" s="179"/>
      <c r="Q5" s="179"/>
      <c r="R5" s="269"/>
      <c r="S5" s="290"/>
      <c r="T5" s="320"/>
      <c r="U5" s="320"/>
      <c r="V5" s="320"/>
      <c r="W5" s="291"/>
    </row>
    <row r="6" spans="1:23">
      <c r="A6" s="180" t="s">
        <v>12</v>
      </c>
      <c r="B6" s="181"/>
      <c r="C6" s="182" t="s">
        <v>13</v>
      </c>
      <c r="D6" s="183" t="s">
        <v>14</v>
      </c>
      <c r="E6" s="234"/>
      <c r="F6" s="235"/>
      <c r="G6" s="236" t="s">
        <v>15</v>
      </c>
      <c r="H6" s="237"/>
      <c r="I6" s="273" t="s">
        <v>16</v>
      </c>
      <c r="J6" s="236" t="s">
        <v>17</v>
      </c>
      <c r="K6" s="274"/>
      <c r="L6" s="274"/>
      <c r="M6" s="274"/>
      <c r="N6" s="274"/>
      <c r="O6" s="274"/>
      <c r="P6" s="274"/>
      <c r="Q6" s="274"/>
      <c r="R6" s="274"/>
      <c r="S6" s="274"/>
      <c r="T6" s="274"/>
      <c r="U6" s="274"/>
      <c r="V6" s="274"/>
      <c r="W6" s="237"/>
    </row>
    <row r="7" spans="1:23">
      <c r="A7" s="172"/>
      <c r="B7" s="172"/>
      <c r="C7" s="172"/>
      <c r="D7" s="184" t="s">
        <v>18</v>
      </c>
      <c r="E7" s="184" t="s">
        <v>19</v>
      </c>
      <c r="F7" s="184" t="s">
        <v>20</v>
      </c>
      <c r="G7" s="172"/>
      <c r="H7" s="172"/>
      <c r="I7" s="172"/>
      <c r="J7" s="172"/>
      <c r="K7" s="172"/>
      <c r="L7" s="172"/>
      <c r="M7" s="172"/>
      <c r="N7" s="172"/>
      <c r="O7" s="172"/>
      <c r="P7" s="172"/>
      <c r="Q7" s="172"/>
      <c r="R7" s="172"/>
      <c r="S7" s="172"/>
      <c r="T7" s="172"/>
      <c r="U7" s="172"/>
      <c r="V7" s="172"/>
      <c r="W7" s="172"/>
    </row>
    <row r="8" spans="1:23">
      <c r="A8" s="172"/>
      <c r="B8" s="172"/>
      <c r="C8" s="185" t="s">
        <v>21</v>
      </c>
      <c r="D8" s="186">
        <f>SUM(E8:F8)</f>
        <v>29</v>
      </c>
      <c r="E8" s="186">
        <f>SUM(E9:E10)</f>
        <v>0</v>
      </c>
      <c r="F8" s="186">
        <f>SUM(F9:F10)</f>
        <v>29</v>
      </c>
      <c r="G8" s="238">
        <f>SUM(G9:H10)</f>
        <v>27.34</v>
      </c>
      <c r="H8" s="239"/>
      <c r="I8" s="275">
        <f>ROUND(G8/D8*100,2)</f>
        <v>94.28</v>
      </c>
      <c r="J8" s="276" t="s">
        <v>22</v>
      </c>
      <c r="K8" s="277"/>
      <c r="L8" s="277"/>
      <c r="M8" s="277"/>
      <c r="N8" s="277"/>
      <c r="O8" s="277"/>
      <c r="P8" s="277"/>
      <c r="Q8" s="277"/>
      <c r="R8" s="277"/>
      <c r="S8" s="277"/>
      <c r="T8" s="277"/>
      <c r="U8" s="277"/>
      <c r="V8" s="277"/>
      <c r="W8" s="327"/>
    </row>
    <row r="9" spans="1:23">
      <c r="A9" s="172"/>
      <c r="B9" s="172"/>
      <c r="C9" s="184" t="s">
        <v>23</v>
      </c>
      <c r="D9" s="186">
        <f>SUM(E9:F9)</f>
        <v>29</v>
      </c>
      <c r="E9" s="240"/>
      <c r="F9" s="240">
        <v>29</v>
      </c>
      <c r="G9" s="241">
        <v>27.34</v>
      </c>
      <c r="H9" s="242"/>
      <c r="I9" s="275">
        <f>ROUND(G9/D9*100,2)</f>
        <v>94.28</v>
      </c>
      <c r="J9" s="172"/>
      <c r="K9" s="172"/>
      <c r="L9" s="172"/>
      <c r="M9" s="172"/>
      <c r="N9" s="172"/>
      <c r="O9" s="172"/>
      <c r="P9" s="172"/>
      <c r="Q9" s="172"/>
      <c r="R9" s="172"/>
      <c r="S9" s="172"/>
      <c r="T9" s="172"/>
      <c r="U9" s="172"/>
      <c r="V9" s="172"/>
      <c r="W9" s="172"/>
    </row>
    <row r="10" spans="1:23">
      <c r="A10" s="172"/>
      <c r="B10" s="172"/>
      <c r="C10" s="184" t="s">
        <v>24</v>
      </c>
      <c r="D10" s="186">
        <f>SUM(E10:F10)</f>
        <v>0</v>
      </c>
      <c r="E10" s="240"/>
      <c r="F10" s="240"/>
      <c r="G10" s="241"/>
      <c r="H10" s="242"/>
      <c r="I10" s="275"/>
      <c r="J10" s="172"/>
      <c r="K10" s="172"/>
      <c r="L10" s="172"/>
      <c r="M10" s="172"/>
      <c r="N10" s="172"/>
      <c r="O10" s="172"/>
      <c r="P10" s="172"/>
      <c r="Q10" s="172"/>
      <c r="R10" s="172"/>
      <c r="S10" s="172"/>
      <c r="T10" s="172"/>
      <c r="U10" s="172"/>
      <c r="V10" s="172"/>
      <c r="W10" s="172"/>
    </row>
    <row r="11" spans="1:23">
      <c r="A11" s="180" t="s">
        <v>25</v>
      </c>
      <c r="B11" s="181"/>
      <c r="C11" s="187" t="s">
        <v>26</v>
      </c>
      <c r="D11" s="188"/>
      <c r="E11" s="188"/>
      <c r="F11" s="188"/>
      <c r="G11" s="188"/>
      <c r="H11" s="188"/>
      <c r="I11" s="188"/>
      <c r="J11" s="188"/>
      <c r="K11" s="188"/>
      <c r="L11" s="188"/>
      <c r="M11" s="299"/>
      <c r="N11" s="187" t="s">
        <v>27</v>
      </c>
      <c r="O11" s="188"/>
      <c r="P11" s="188"/>
      <c r="Q11" s="188"/>
      <c r="R11" s="188"/>
      <c r="S11" s="188"/>
      <c r="T11" s="188"/>
      <c r="U11" s="188"/>
      <c r="V11" s="188"/>
      <c r="W11" s="299"/>
    </row>
    <row r="12" spans="1:23">
      <c r="A12" s="172"/>
      <c r="B12" s="172"/>
      <c r="C12" s="189" t="s">
        <v>28</v>
      </c>
      <c r="D12" s="190"/>
      <c r="E12" s="190"/>
      <c r="F12" s="190"/>
      <c r="G12" s="190"/>
      <c r="H12" s="190"/>
      <c r="I12" s="190"/>
      <c r="J12" s="190"/>
      <c r="K12" s="190"/>
      <c r="L12" s="190"/>
      <c r="M12" s="284"/>
      <c r="N12" s="300" t="s">
        <v>29</v>
      </c>
      <c r="O12" s="301"/>
      <c r="P12" s="301"/>
      <c r="Q12" s="301"/>
      <c r="R12" s="301"/>
      <c r="S12" s="301"/>
      <c r="T12" s="301"/>
      <c r="U12" s="301"/>
      <c r="V12" s="301"/>
      <c r="W12" s="333"/>
    </row>
    <row r="13" spans="1:23">
      <c r="A13" s="180" t="s">
        <v>30</v>
      </c>
      <c r="B13" s="181"/>
      <c r="C13" s="191" t="s">
        <v>31</v>
      </c>
      <c r="D13" s="192" t="s">
        <v>32</v>
      </c>
      <c r="E13" s="243"/>
      <c r="F13" s="243"/>
      <c r="G13" s="243"/>
      <c r="H13" s="243"/>
      <c r="I13" s="243"/>
      <c r="J13" s="243"/>
      <c r="K13" s="243"/>
      <c r="L13" s="243"/>
      <c r="M13" s="243"/>
      <c r="N13" s="243"/>
      <c r="O13" s="243"/>
      <c r="P13" s="243"/>
      <c r="Q13" s="243"/>
      <c r="R13" s="243"/>
      <c r="S13" s="243"/>
      <c r="T13" s="243"/>
      <c r="U13" s="243"/>
      <c r="V13" s="243"/>
      <c r="W13" s="334"/>
    </row>
    <row r="14" spans="1:23">
      <c r="A14" s="172"/>
      <c r="B14" s="172"/>
      <c r="C14" s="193" t="s">
        <v>33</v>
      </c>
      <c r="D14" s="189" t="s">
        <v>34</v>
      </c>
      <c r="E14" s="190"/>
      <c r="F14" s="190"/>
      <c r="G14" s="190"/>
      <c r="H14" s="190"/>
      <c r="I14" s="190"/>
      <c r="J14" s="190"/>
      <c r="K14" s="190"/>
      <c r="L14" s="190"/>
      <c r="M14" s="190"/>
      <c r="N14" s="190"/>
      <c r="O14" s="190"/>
      <c r="P14" s="190"/>
      <c r="Q14" s="190"/>
      <c r="R14" s="190"/>
      <c r="S14" s="190"/>
      <c r="T14" s="190"/>
      <c r="U14" s="190"/>
      <c r="V14" s="190"/>
      <c r="W14" s="284"/>
    </row>
    <row r="15" spans="1:23">
      <c r="A15" s="194" t="s">
        <v>35</v>
      </c>
      <c r="B15" s="195" t="s">
        <v>36</v>
      </c>
      <c r="C15" s="196"/>
      <c r="D15" s="197"/>
      <c r="E15" s="244" t="s">
        <v>37</v>
      </c>
      <c r="F15" s="245"/>
      <c r="G15" s="246" t="s">
        <v>38</v>
      </c>
      <c r="H15" s="247" t="s">
        <v>39</v>
      </c>
      <c r="I15" s="278"/>
      <c r="J15" s="278"/>
      <c r="K15" s="279"/>
      <c r="L15" s="246" t="s">
        <v>40</v>
      </c>
      <c r="M15" s="244" t="s">
        <v>41</v>
      </c>
      <c r="N15" s="302"/>
      <c r="O15" s="302"/>
      <c r="P15" s="302"/>
      <c r="Q15" s="302"/>
      <c r="R15" s="245"/>
      <c r="S15" s="246" t="s">
        <v>42</v>
      </c>
      <c r="T15" s="195" t="s">
        <v>43</v>
      </c>
      <c r="U15" s="197"/>
      <c r="V15" s="195" t="s">
        <v>44</v>
      </c>
      <c r="W15" s="197"/>
    </row>
    <row r="16" spans="1:23">
      <c r="A16" s="198"/>
      <c r="B16" s="199" t="s">
        <v>45</v>
      </c>
      <c r="C16" s="200" t="s">
        <v>46</v>
      </c>
      <c r="D16" s="200" t="s">
        <v>47</v>
      </c>
      <c r="E16" s="248" t="s">
        <v>48</v>
      </c>
      <c r="F16" s="248" t="s">
        <v>49</v>
      </c>
      <c r="G16" s="249"/>
      <c r="H16" s="247" t="s">
        <v>50</v>
      </c>
      <c r="I16" s="278"/>
      <c r="J16" s="278"/>
      <c r="K16" s="279"/>
      <c r="L16" s="249"/>
      <c r="M16" s="199" t="s">
        <v>51</v>
      </c>
      <c r="N16" s="303" t="s">
        <v>52</v>
      </c>
      <c r="O16" s="304"/>
      <c r="P16" s="304"/>
      <c r="Q16" s="304"/>
      <c r="R16" s="321"/>
      <c r="S16" s="249"/>
      <c r="T16" s="200" t="s">
        <v>53</v>
      </c>
      <c r="U16" s="200" t="s">
        <v>54</v>
      </c>
      <c r="V16" s="200" t="s">
        <v>55</v>
      </c>
      <c r="W16" s="200" t="s">
        <v>56</v>
      </c>
    </row>
    <row r="17" spans="1:23">
      <c r="A17" s="201"/>
      <c r="B17" s="202"/>
      <c r="C17" s="203"/>
      <c r="D17" s="203"/>
      <c r="E17" s="250"/>
      <c r="F17" s="250"/>
      <c r="G17" s="251"/>
      <c r="H17" s="252" t="s">
        <v>57</v>
      </c>
      <c r="I17" s="280"/>
      <c r="J17" s="252" t="s">
        <v>58</v>
      </c>
      <c r="K17" s="280"/>
      <c r="L17" s="251"/>
      <c r="M17" s="202"/>
      <c r="N17" s="305">
        <v>0</v>
      </c>
      <c r="O17" s="305">
        <v>0.3</v>
      </c>
      <c r="P17" s="305">
        <v>0.6</v>
      </c>
      <c r="Q17" s="305">
        <v>0.8</v>
      </c>
      <c r="R17" s="305">
        <v>1</v>
      </c>
      <c r="S17" s="251"/>
      <c r="T17" s="203"/>
      <c r="U17" s="203"/>
      <c r="V17" s="203"/>
      <c r="W17" s="203"/>
    </row>
    <row r="18" spans="1:23">
      <c r="A18" s="204" t="s">
        <v>59</v>
      </c>
      <c r="B18" s="205"/>
      <c r="C18" s="205"/>
      <c r="D18" s="206"/>
      <c r="E18" s="253"/>
      <c r="F18" s="253"/>
      <c r="G18" s="254">
        <f>SUM(G19,G34)</f>
        <v>100</v>
      </c>
      <c r="H18" s="255">
        <f>SUM(H19,H34,H63,H64)</f>
        <v>96</v>
      </c>
      <c r="I18" s="281"/>
      <c r="J18" s="255"/>
      <c r="K18" s="281"/>
      <c r="L18" s="282"/>
      <c r="M18" s="282"/>
      <c r="N18" s="282"/>
      <c r="O18" s="282"/>
      <c r="P18" s="282"/>
      <c r="Q18" s="282"/>
      <c r="R18" s="282"/>
      <c r="S18" s="282"/>
      <c r="T18" s="322"/>
      <c r="U18" s="322"/>
      <c r="V18" s="322"/>
      <c r="W18" s="322"/>
    </row>
    <row r="19" spans="1:23">
      <c r="A19" s="182" t="s">
        <v>60</v>
      </c>
      <c r="B19" s="207" t="s">
        <v>21</v>
      </c>
      <c r="C19" s="208"/>
      <c r="D19" s="208"/>
      <c r="E19" s="208"/>
      <c r="F19" s="256"/>
      <c r="G19" s="257">
        <f>SUM(G20:G33)</f>
        <v>40</v>
      </c>
      <c r="H19" s="258">
        <f>SUM(H20:H33)</f>
        <v>40</v>
      </c>
      <c r="I19" s="265"/>
      <c r="J19" s="258"/>
      <c r="K19" s="265"/>
      <c r="L19" s="283"/>
      <c r="M19" s="283"/>
      <c r="N19" s="283"/>
      <c r="O19" s="283"/>
      <c r="P19" s="283"/>
      <c r="Q19" s="283"/>
      <c r="R19" s="283"/>
      <c r="S19" s="283"/>
      <c r="T19" s="323"/>
      <c r="U19" s="323"/>
      <c r="V19" s="323"/>
      <c r="W19" s="323"/>
    </row>
    <row r="20" ht="54" spans="1:23">
      <c r="A20" s="209"/>
      <c r="B20" s="210" t="s">
        <v>61</v>
      </c>
      <c r="C20" s="211" t="s">
        <v>62</v>
      </c>
      <c r="D20" s="212" t="s">
        <v>63</v>
      </c>
      <c r="E20" s="259"/>
      <c r="F20" s="260"/>
      <c r="G20" s="261">
        <v>2</v>
      </c>
      <c r="H20" s="178">
        <v>2</v>
      </c>
      <c r="I20" s="269"/>
      <c r="J20" s="189" t="s">
        <v>64</v>
      </c>
      <c r="K20" s="284"/>
      <c r="L20" s="285" t="s">
        <v>65</v>
      </c>
      <c r="M20" s="306" t="s">
        <v>66</v>
      </c>
      <c r="N20" s="307" t="s">
        <v>67</v>
      </c>
      <c r="O20" s="308"/>
      <c r="P20" s="308"/>
      <c r="Q20" s="308"/>
      <c r="R20" s="324"/>
      <c r="S20" s="285" t="s">
        <v>68</v>
      </c>
      <c r="T20" s="325" t="s">
        <v>69</v>
      </c>
      <c r="U20" s="335"/>
      <c r="V20" s="335"/>
      <c r="W20" s="325" t="s">
        <v>69</v>
      </c>
    </row>
    <row r="21" ht="81" spans="1:23">
      <c r="A21" s="209"/>
      <c r="B21" s="213"/>
      <c r="C21" s="211" t="s">
        <v>70</v>
      </c>
      <c r="D21" s="212"/>
      <c r="E21" s="259"/>
      <c r="F21" s="260"/>
      <c r="G21" s="261">
        <v>2</v>
      </c>
      <c r="H21" s="178">
        <v>2</v>
      </c>
      <c r="I21" s="269"/>
      <c r="J21" s="189" t="s">
        <v>71</v>
      </c>
      <c r="K21" s="284"/>
      <c r="L21" s="286" t="s">
        <v>72</v>
      </c>
      <c r="M21" s="306" t="s">
        <v>66</v>
      </c>
      <c r="N21" s="189" t="s">
        <v>73</v>
      </c>
      <c r="O21" s="190"/>
      <c r="P21" s="190"/>
      <c r="Q21" s="190"/>
      <c r="R21" s="284"/>
      <c r="S21" s="326" t="s">
        <v>74</v>
      </c>
      <c r="T21" s="325" t="s">
        <v>69</v>
      </c>
      <c r="U21" s="335"/>
      <c r="V21" s="335"/>
      <c r="W21" s="325" t="s">
        <v>69</v>
      </c>
    </row>
    <row r="22" ht="148.5" spans="1:23">
      <c r="A22" s="209"/>
      <c r="B22" s="214"/>
      <c r="C22" s="211" t="s">
        <v>75</v>
      </c>
      <c r="D22" s="212"/>
      <c r="E22" s="259"/>
      <c r="F22" s="260"/>
      <c r="G22" s="261">
        <v>2</v>
      </c>
      <c r="H22" s="178">
        <v>2</v>
      </c>
      <c r="I22" s="269"/>
      <c r="J22" s="178" t="s">
        <v>76</v>
      </c>
      <c r="K22" s="269"/>
      <c r="L22" s="285" t="s">
        <v>77</v>
      </c>
      <c r="M22" s="306" t="s">
        <v>78</v>
      </c>
      <c r="N22" s="306" t="s">
        <v>79</v>
      </c>
      <c r="O22" s="306" t="s">
        <v>80</v>
      </c>
      <c r="P22" s="306" t="s">
        <v>81</v>
      </c>
      <c r="Q22" s="306"/>
      <c r="R22" s="306" t="s">
        <v>82</v>
      </c>
      <c r="S22" s="285" t="s">
        <v>83</v>
      </c>
      <c r="T22" s="325" t="s">
        <v>69</v>
      </c>
      <c r="U22" s="336"/>
      <c r="V22" s="325" t="s">
        <v>69</v>
      </c>
      <c r="W22" s="337"/>
    </row>
    <row r="23" ht="409.5" spans="1:23">
      <c r="A23" s="209"/>
      <c r="B23" s="210" t="s">
        <v>84</v>
      </c>
      <c r="C23" s="211" t="s">
        <v>85</v>
      </c>
      <c r="D23" s="212"/>
      <c r="E23" s="259"/>
      <c r="F23" s="260"/>
      <c r="G23" s="261">
        <v>3</v>
      </c>
      <c r="H23" s="178">
        <v>3</v>
      </c>
      <c r="I23" s="269"/>
      <c r="J23" s="189" t="s">
        <v>86</v>
      </c>
      <c r="K23" s="284"/>
      <c r="L23" s="285" t="s">
        <v>87</v>
      </c>
      <c r="M23" s="306" t="s">
        <v>66</v>
      </c>
      <c r="N23" s="306" t="s">
        <v>88</v>
      </c>
      <c r="O23" s="306"/>
      <c r="P23" s="306" t="s">
        <v>89</v>
      </c>
      <c r="Q23" s="306"/>
      <c r="R23" s="306" t="s">
        <v>90</v>
      </c>
      <c r="S23" s="285" t="s">
        <v>91</v>
      </c>
      <c r="T23" s="325" t="s">
        <v>69</v>
      </c>
      <c r="U23" s="336"/>
      <c r="V23" s="325" t="s">
        <v>69</v>
      </c>
      <c r="W23" s="336"/>
    </row>
    <row r="24" ht="40.5" spans="1:23">
      <c r="A24" s="209"/>
      <c r="B24" s="213"/>
      <c r="C24" s="211" t="s">
        <v>92</v>
      </c>
      <c r="D24" s="212"/>
      <c r="E24" s="259"/>
      <c r="F24" s="260"/>
      <c r="G24" s="261">
        <v>3</v>
      </c>
      <c r="H24" s="178">
        <v>3</v>
      </c>
      <c r="I24" s="269"/>
      <c r="J24" s="189" t="s">
        <v>93</v>
      </c>
      <c r="K24" s="284"/>
      <c r="L24" s="285" t="s">
        <v>94</v>
      </c>
      <c r="M24" s="306" t="s">
        <v>95</v>
      </c>
      <c r="N24" s="307" t="s">
        <v>96</v>
      </c>
      <c r="O24" s="308"/>
      <c r="P24" s="308"/>
      <c r="Q24" s="308"/>
      <c r="R24" s="324"/>
      <c r="S24" s="285"/>
      <c r="T24" s="325" t="s">
        <v>69</v>
      </c>
      <c r="U24" s="336"/>
      <c r="V24" s="336"/>
      <c r="W24" s="325" t="s">
        <v>69</v>
      </c>
    </row>
    <row r="25" ht="54" spans="1:23">
      <c r="A25" s="209"/>
      <c r="B25" s="214"/>
      <c r="C25" s="211" t="s">
        <v>97</v>
      </c>
      <c r="D25" s="212"/>
      <c r="E25" s="259"/>
      <c r="F25" s="260"/>
      <c r="G25" s="261">
        <v>4</v>
      </c>
      <c r="H25" s="178">
        <v>4</v>
      </c>
      <c r="I25" s="269"/>
      <c r="J25" s="178" t="s">
        <v>98</v>
      </c>
      <c r="K25" s="269"/>
      <c r="L25" s="285" t="s">
        <v>99</v>
      </c>
      <c r="M25" s="306" t="s">
        <v>66</v>
      </c>
      <c r="N25" s="307" t="s">
        <v>100</v>
      </c>
      <c r="O25" s="308"/>
      <c r="P25" s="308"/>
      <c r="Q25" s="308"/>
      <c r="R25" s="324"/>
      <c r="S25" s="285" t="s">
        <v>101</v>
      </c>
      <c r="T25" s="325" t="s">
        <v>69</v>
      </c>
      <c r="U25" s="325" t="s">
        <v>69</v>
      </c>
      <c r="V25" s="325" t="s">
        <v>69</v>
      </c>
      <c r="W25" s="325"/>
    </row>
    <row r="26" ht="189" spans="1:23">
      <c r="A26" s="209"/>
      <c r="B26" s="210" t="s">
        <v>102</v>
      </c>
      <c r="C26" s="215" t="s">
        <v>103</v>
      </c>
      <c r="D26" s="212"/>
      <c r="E26" s="259"/>
      <c r="F26" s="260"/>
      <c r="G26" s="210">
        <v>3</v>
      </c>
      <c r="H26" s="178">
        <v>3</v>
      </c>
      <c r="I26" s="269"/>
      <c r="J26" s="189" t="s">
        <v>104</v>
      </c>
      <c r="K26" s="284"/>
      <c r="L26" s="225" t="s">
        <v>105</v>
      </c>
      <c r="M26" s="223" t="s">
        <v>95</v>
      </c>
      <c r="N26" s="189" t="s">
        <v>106</v>
      </c>
      <c r="O26" s="190"/>
      <c r="P26" s="190"/>
      <c r="Q26" s="190"/>
      <c r="R26" s="284"/>
      <c r="S26" s="286" t="s">
        <v>107</v>
      </c>
      <c r="T26" s="325" t="s">
        <v>69</v>
      </c>
      <c r="U26" s="325" t="s">
        <v>69</v>
      </c>
      <c r="V26" s="325" t="s">
        <v>69</v>
      </c>
      <c r="W26" s="336"/>
    </row>
    <row r="27" ht="94.5" spans="1:23">
      <c r="A27" s="209"/>
      <c r="B27" s="213"/>
      <c r="C27" s="216"/>
      <c r="D27" s="212"/>
      <c r="E27" s="259"/>
      <c r="F27" s="260"/>
      <c r="G27" s="214"/>
      <c r="H27" s="178"/>
      <c r="I27" s="269"/>
      <c r="J27" s="172"/>
      <c r="K27" s="172"/>
      <c r="L27" s="226"/>
      <c r="M27" s="223" t="s">
        <v>66</v>
      </c>
      <c r="N27" s="223" t="s">
        <v>108</v>
      </c>
      <c r="O27" s="223" t="s">
        <v>109</v>
      </c>
      <c r="P27" s="223"/>
      <c r="Q27" s="223" t="s">
        <v>110</v>
      </c>
      <c r="R27" s="223" t="s">
        <v>111</v>
      </c>
      <c r="S27" s="286" t="s">
        <v>112</v>
      </c>
      <c r="T27" s="325" t="s">
        <v>69</v>
      </c>
      <c r="U27" s="325"/>
      <c r="V27" s="325" t="s">
        <v>69</v>
      </c>
      <c r="W27" s="336"/>
    </row>
    <row r="28" ht="162" spans="1:23">
      <c r="A28" s="209"/>
      <c r="B28" s="214"/>
      <c r="C28" s="211" t="s">
        <v>113</v>
      </c>
      <c r="D28" s="212"/>
      <c r="E28" s="259"/>
      <c r="F28" s="260"/>
      <c r="G28" s="261">
        <v>3</v>
      </c>
      <c r="H28" s="178">
        <v>3</v>
      </c>
      <c r="I28" s="269"/>
      <c r="J28" s="189" t="s">
        <v>114</v>
      </c>
      <c r="K28" s="284"/>
      <c r="L28" s="286" t="s">
        <v>115</v>
      </c>
      <c r="M28" s="223" t="s">
        <v>66</v>
      </c>
      <c r="N28" s="178" t="s">
        <v>116</v>
      </c>
      <c r="O28" s="179"/>
      <c r="P28" s="179"/>
      <c r="Q28" s="179"/>
      <c r="R28" s="269"/>
      <c r="S28" s="286" t="s">
        <v>117</v>
      </c>
      <c r="T28" s="325" t="s">
        <v>69</v>
      </c>
      <c r="U28" s="325"/>
      <c r="V28" s="325" t="s">
        <v>69</v>
      </c>
      <c r="W28" s="336"/>
    </row>
    <row r="29" ht="409.5" spans="1:23">
      <c r="A29" s="209"/>
      <c r="B29" s="210" t="s">
        <v>118</v>
      </c>
      <c r="C29" s="211" t="s">
        <v>119</v>
      </c>
      <c r="D29" s="212"/>
      <c r="E29" s="259"/>
      <c r="F29" s="260"/>
      <c r="G29" s="261">
        <v>4</v>
      </c>
      <c r="H29" s="178">
        <v>4</v>
      </c>
      <c r="I29" s="269"/>
      <c r="J29" s="189" t="s">
        <v>120</v>
      </c>
      <c r="K29" s="284"/>
      <c r="L29" s="286" t="s">
        <v>121</v>
      </c>
      <c r="M29" s="223" t="s">
        <v>122</v>
      </c>
      <c r="N29" s="223" t="s">
        <v>123</v>
      </c>
      <c r="O29" s="223" t="s">
        <v>124</v>
      </c>
      <c r="P29" s="223" t="s">
        <v>125</v>
      </c>
      <c r="Q29" s="223" t="s">
        <v>126</v>
      </c>
      <c r="R29" s="223" t="s">
        <v>127</v>
      </c>
      <c r="S29" s="286" t="s">
        <v>128</v>
      </c>
      <c r="T29" s="325" t="s">
        <v>69</v>
      </c>
      <c r="U29" s="325"/>
      <c r="V29" s="336"/>
      <c r="W29" s="325" t="s">
        <v>69</v>
      </c>
    </row>
    <row r="30" ht="162" spans="1:23">
      <c r="A30" s="209"/>
      <c r="B30" s="214"/>
      <c r="C30" s="211" t="s">
        <v>129</v>
      </c>
      <c r="D30" s="212"/>
      <c r="E30" s="259"/>
      <c r="F30" s="260"/>
      <c r="G30" s="261">
        <v>8</v>
      </c>
      <c r="H30" s="178">
        <v>8</v>
      </c>
      <c r="I30" s="269"/>
      <c r="J30" s="178" t="s">
        <v>130</v>
      </c>
      <c r="K30" s="269"/>
      <c r="L30" s="286" t="s">
        <v>131</v>
      </c>
      <c r="M30" s="223" t="s">
        <v>66</v>
      </c>
      <c r="N30" s="223" t="s">
        <v>132</v>
      </c>
      <c r="O30" s="223" t="s">
        <v>133</v>
      </c>
      <c r="P30" s="223" t="s">
        <v>134</v>
      </c>
      <c r="Q30" s="223" t="s">
        <v>135</v>
      </c>
      <c r="R30" s="223" t="s">
        <v>136</v>
      </c>
      <c r="S30" s="286" t="s">
        <v>137</v>
      </c>
      <c r="T30" s="325" t="s">
        <v>69</v>
      </c>
      <c r="U30" s="336"/>
      <c r="V30" s="325" t="s">
        <v>69</v>
      </c>
      <c r="W30" s="325"/>
    </row>
    <row r="31" ht="135" spans="1:23">
      <c r="A31" s="209"/>
      <c r="B31" s="210" t="s">
        <v>138</v>
      </c>
      <c r="C31" s="217" t="s">
        <v>139</v>
      </c>
      <c r="D31" s="212"/>
      <c r="E31" s="259"/>
      <c r="F31" s="260"/>
      <c r="G31" s="262">
        <v>1</v>
      </c>
      <c r="H31" s="178">
        <v>1</v>
      </c>
      <c r="I31" s="269"/>
      <c r="J31" s="178" t="s">
        <v>140</v>
      </c>
      <c r="K31" s="269"/>
      <c r="L31" s="287" t="s">
        <v>141</v>
      </c>
      <c r="M31" s="306" t="s">
        <v>142</v>
      </c>
      <c r="N31" s="306" t="s">
        <v>143</v>
      </c>
      <c r="O31" s="309" t="s">
        <v>144</v>
      </c>
      <c r="P31" s="309" t="s">
        <v>144</v>
      </c>
      <c r="Q31" s="309" t="s">
        <v>144</v>
      </c>
      <c r="R31" s="306" t="s">
        <v>145</v>
      </c>
      <c r="S31" s="287" t="s">
        <v>146</v>
      </c>
      <c r="T31" s="285"/>
      <c r="U31" s="338" t="s">
        <v>69</v>
      </c>
      <c r="V31" s="338" t="s">
        <v>69</v>
      </c>
      <c r="W31" s="338" t="s">
        <v>69</v>
      </c>
    </row>
    <row r="32" ht="189" spans="1:23">
      <c r="A32" s="209"/>
      <c r="B32" s="213"/>
      <c r="C32" s="217" t="s">
        <v>147</v>
      </c>
      <c r="D32" s="212"/>
      <c r="E32" s="259"/>
      <c r="F32" s="260"/>
      <c r="G32" s="262">
        <v>2</v>
      </c>
      <c r="H32" s="178">
        <v>2</v>
      </c>
      <c r="I32" s="269"/>
      <c r="J32" s="178" t="s">
        <v>148</v>
      </c>
      <c r="K32" s="269"/>
      <c r="L32" s="287" t="s">
        <v>149</v>
      </c>
      <c r="M32" s="306" t="s">
        <v>150</v>
      </c>
      <c r="N32" s="306" t="s">
        <v>151</v>
      </c>
      <c r="O32" s="307" t="s">
        <v>152</v>
      </c>
      <c r="P32" s="308"/>
      <c r="Q32" s="324"/>
      <c r="R32" s="306" t="s">
        <v>153</v>
      </c>
      <c r="S32" s="285" t="s">
        <v>154</v>
      </c>
      <c r="T32" s="285"/>
      <c r="U32" s="338" t="s">
        <v>69</v>
      </c>
      <c r="V32" s="338" t="s">
        <v>69</v>
      </c>
      <c r="W32" s="338" t="s">
        <v>69</v>
      </c>
    </row>
    <row r="33" ht="216" spans="1:23">
      <c r="A33" s="218"/>
      <c r="B33" s="214"/>
      <c r="C33" s="217" t="s">
        <v>155</v>
      </c>
      <c r="D33" s="219"/>
      <c r="E33" s="263"/>
      <c r="F33" s="264"/>
      <c r="G33" s="262">
        <v>3</v>
      </c>
      <c r="H33" s="178">
        <v>3</v>
      </c>
      <c r="I33" s="269"/>
      <c r="J33" s="178" t="s">
        <v>156</v>
      </c>
      <c r="K33" s="269"/>
      <c r="L33" s="287" t="s">
        <v>157</v>
      </c>
      <c r="M33" s="306" t="s">
        <v>150</v>
      </c>
      <c r="N33" s="306" t="s">
        <v>158</v>
      </c>
      <c r="O33" s="307" t="s">
        <v>159</v>
      </c>
      <c r="P33" s="308"/>
      <c r="Q33" s="324"/>
      <c r="R33" s="306" t="s">
        <v>160</v>
      </c>
      <c r="S33" s="287" t="s">
        <v>161</v>
      </c>
      <c r="T33" s="287"/>
      <c r="U33" s="338" t="s">
        <v>69</v>
      </c>
      <c r="V33" s="338" t="s">
        <v>69</v>
      </c>
      <c r="W33" s="338" t="s">
        <v>69</v>
      </c>
    </row>
    <row r="34" spans="1:23">
      <c r="A34" s="182" t="s">
        <v>162</v>
      </c>
      <c r="B34" s="220" t="s">
        <v>21</v>
      </c>
      <c r="C34" s="220"/>
      <c r="D34" s="220"/>
      <c r="E34" s="220"/>
      <c r="F34" s="265"/>
      <c r="G34" s="257">
        <v>60</v>
      </c>
      <c r="H34" s="258">
        <f>H35+H39+H50+H59</f>
        <v>56</v>
      </c>
      <c r="I34" s="265"/>
      <c r="J34" s="258"/>
      <c r="K34" s="265"/>
      <c r="L34" s="288"/>
      <c r="M34" s="283"/>
      <c r="N34" s="283"/>
      <c r="O34" s="283"/>
      <c r="P34" s="283"/>
      <c r="Q34" s="283"/>
      <c r="R34" s="283"/>
      <c r="S34" s="288"/>
      <c r="T34" s="288"/>
      <c r="U34" s="288"/>
      <c r="V34" s="288"/>
      <c r="W34" s="288"/>
    </row>
    <row r="35" spans="1:23">
      <c r="A35" s="209"/>
      <c r="B35" s="210" t="s">
        <v>163</v>
      </c>
      <c r="C35" s="221" t="s">
        <v>18</v>
      </c>
      <c r="D35" s="222"/>
      <c r="E35" s="222"/>
      <c r="F35" s="222"/>
      <c r="G35" s="222">
        <v>7</v>
      </c>
      <c r="H35" s="266">
        <v>7</v>
      </c>
      <c r="I35" s="289"/>
      <c r="J35" s="290"/>
      <c r="K35" s="291"/>
      <c r="L35" s="292"/>
      <c r="M35" s="292"/>
      <c r="N35" s="292"/>
      <c r="O35" s="292"/>
      <c r="P35" s="292"/>
      <c r="Q35" s="292"/>
      <c r="R35" s="292"/>
      <c r="S35" s="292"/>
      <c r="T35" s="292"/>
      <c r="U35" s="292"/>
      <c r="V35" s="292"/>
      <c r="W35" s="292"/>
    </row>
    <row r="36" spans="1:23">
      <c r="A36" s="209"/>
      <c r="B36" s="213"/>
      <c r="C36" s="210" t="s">
        <v>164</v>
      </c>
      <c r="D36" s="223" t="s">
        <v>165</v>
      </c>
      <c r="E36" s="223" t="s">
        <v>166</v>
      </c>
      <c r="F36" s="267">
        <v>1</v>
      </c>
      <c r="G36" s="223"/>
      <c r="H36" s="178">
        <v>7</v>
      </c>
      <c r="I36" s="269"/>
      <c r="J36" s="178" t="s">
        <v>167</v>
      </c>
      <c r="K36" s="269"/>
      <c r="L36" s="225" t="s">
        <v>168</v>
      </c>
      <c r="M36" s="225" t="s">
        <v>142</v>
      </c>
      <c r="N36" s="225" t="s">
        <v>169</v>
      </c>
      <c r="O36" s="225" t="s">
        <v>170</v>
      </c>
      <c r="P36" s="225" t="s">
        <v>171</v>
      </c>
      <c r="Q36" s="225" t="s">
        <v>172</v>
      </c>
      <c r="R36" s="225" t="s">
        <v>173</v>
      </c>
      <c r="S36" s="225" t="s">
        <v>174</v>
      </c>
      <c r="T36" s="225"/>
      <c r="U36" s="227" t="s">
        <v>69</v>
      </c>
      <c r="V36" s="227" t="s">
        <v>69</v>
      </c>
      <c r="W36" s="227" t="s">
        <v>69</v>
      </c>
    </row>
    <row r="37" spans="1:23">
      <c r="A37" s="209"/>
      <c r="B37" s="213"/>
      <c r="C37" s="213"/>
      <c r="D37" s="223"/>
      <c r="E37" s="223"/>
      <c r="F37" s="223"/>
      <c r="G37" s="223"/>
      <c r="H37" s="178"/>
      <c r="I37" s="269"/>
      <c r="J37" s="178"/>
      <c r="K37" s="269"/>
      <c r="L37" s="293"/>
      <c r="M37" s="293"/>
      <c r="N37" s="293"/>
      <c r="O37" s="293"/>
      <c r="P37" s="293"/>
      <c r="Q37" s="293"/>
      <c r="R37" s="293"/>
      <c r="S37" s="293"/>
      <c r="T37" s="293"/>
      <c r="U37" s="228"/>
      <c r="V37" s="228"/>
      <c r="W37" s="228"/>
    </row>
    <row r="38" spans="1:23">
      <c r="A38" s="209"/>
      <c r="B38" s="214"/>
      <c r="C38" s="214"/>
      <c r="D38" s="223"/>
      <c r="E38" s="223"/>
      <c r="F38" s="223"/>
      <c r="G38" s="223"/>
      <c r="H38" s="178"/>
      <c r="I38" s="269"/>
      <c r="J38" s="178"/>
      <c r="K38" s="269"/>
      <c r="L38" s="226"/>
      <c r="M38" s="226"/>
      <c r="N38" s="226"/>
      <c r="O38" s="226"/>
      <c r="P38" s="226"/>
      <c r="Q38" s="226"/>
      <c r="R38" s="226"/>
      <c r="S38" s="226"/>
      <c r="T38" s="226"/>
      <c r="U38" s="229"/>
      <c r="V38" s="229"/>
      <c r="W38" s="229"/>
    </row>
    <row r="39" spans="1:23">
      <c r="A39" s="209"/>
      <c r="B39" s="210" t="s">
        <v>175</v>
      </c>
      <c r="C39" s="221" t="s">
        <v>18</v>
      </c>
      <c r="D39" s="224"/>
      <c r="E39" s="224"/>
      <c r="F39" s="224"/>
      <c r="G39" s="224">
        <v>26</v>
      </c>
      <c r="H39" s="266">
        <f>SUM(H40:H49)</f>
        <v>26</v>
      </c>
      <c r="I39" s="289"/>
      <c r="J39" s="290"/>
      <c r="K39" s="291"/>
      <c r="L39" s="292"/>
      <c r="M39" s="292"/>
      <c r="N39" s="292"/>
      <c r="O39" s="292"/>
      <c r="P39" s="292"/>
      <c r="Q39" s="292"/>
      <c r="R39" s="292"/>
      <c r="S39" s="292"/>
      <c r="T39" s="292"/>
      <c r="U39" s="292"/>
      <c r="V39" s="292"/>
      <c r="W39" s="292"/>
    </row>
    <row r="40" spans="1:23">
      <c r="A40" s="209"/>
      <c r="B40" s="213"/>
      <c r="C40" s="210" t="s">
        <v>176</v>
      </c>
      <c r="D40" s="223"/>
      <c r="E40" s="172"/>
      <c r="F40" s="172"/>
      <c r="G40" s="223"/>
      <c r="H40" s="178"/>
      <c r="I40" s="269"/>
      <c r="J40" s="178"/>
      <c r="K40" s="269"/>
      <c r="L40" s="225" t="s">
        <v>177</v>
      </c>
      <c r="M40" s="225" t="s">
        <v>95</v>
      </c>
      <c r="N40" s="276" t="s">
        <v>178</v>
      </c>
      <c r="O40" s="277"/>
      <c r="P40" s="277"/>
      <c r="Q40" s="277"/>
      <c r="R40" s="327"/>
      <c r="S40" s="225" t="s">
        <v>179</v>
      </c>
      <c r="T40" s="227"/>
      <c r="U40" s="227" t="s">
        <v>69</v>
      </c>
      <c r="V40" s="227"/>
      <c r="W40" s="227" t="s">
        <v>69</v>
      </c>
    </row>
    <row r="41" spans="1:23">
      <c r="A41" s="209"/>
      <c r="B41" s="213"/>
      <c r="C41" s="213"/>
      <c r="D41" s="223"/>
      <c r="E41" s="223"/>
      <c r="F41" s="223"/>
      <c r="G41" s="223"/>
      <c r="H41" s="178"/>
      <c r="I41" s="269"/>
      <c r="J41" s="178"/>
      <c r="K41" s="269"/>
      <c r="L41" s="293"/>
      <c r="M41" s="293"/>
      <c r="N41" s="310"/>
      <c r="O41" s="311"/>
      <c r="P41" s="311"/>
      <c r="Q41" s="311"/>
      <c r="R41" s="328"/>
      <c r="S41" s="293"/>
      <c r="T41" s="228"/>
      <c r="U41" s="228"/>
      <c r="V41" s="228"/>
      <c r="W41" s="228"/>
    </row>
    <row r="42" spans="1:23">
      <c r="A42" s="209"/>
      <c r="B42" s="213"/>
      <c r="C42" s="214"/>
      <c r="D42" s="223"/>
      <c r="E42" s="223"/>
      <c r="F42" s="223"/>
      <c r="G42" s="223"/>
      <c r="H42" s="178"/>
      <c r="I42" s="269"/>
      <c r="J42" s="178"/>
      <c r="K42" s="269"/>
      <c r="L42" s="293"/>
      <c r="M42" s="226"/>
      <c r="N42" s="312"/>
      <c r="O42" s="313"/>
      <c r="P42" s="313"/>
      <c r="Q42" s="313"/>
      <c r="R42" s="329"/>
      <c r="S42" s="293"/>
      <c r="T42" s="229"/>
      <c r="U42" s="229"/>
      <c r="V42" s="229"/>
      <c r="W42" s="229"/>
    </row>
    <row r="43" spans="1:23">
      <c r="A43" s="209"/>
      <c r="B43" s="213"/>
      <c r="C43" s="210" t="s">
        <v>180</v>
      </c>
      <c r="D43" s="223" t="s">
        <v>181</v>
      </c>
      <c r="E43" s="267">
        <v>1</v>
      </c>
      <c r="F43" s="267">
        <v>1</v>
      </c>
      <c r="G43" s="223">
        <v>26</v>
      </c>
      <c r="H43" s="178">
        <v>26</v>
      </c>
      <c r="I43" s="269"/>
      <c r="J43" s="178"/>
      <c r="K43" s="269"/>
      <c r="L43" s="293"/>
      <c r="M43" s="227" t="s">
        <v>95</v>
      </c>
      <c r="N43" s="314" t="s">
        <v>182</v>
      </c>
      <c r="O43" s="315"/>
      <c r="P43" s="315"/>
      <c r="Q43" s="315"/>
      <c r="R43" s="330"/>
      <c r="S43" s="293"/>
      <c r="T43" s="227"/>
      <c r="U43" s="227" t="s">
        <v>69</v>
      </c>
      <c r="V43" s="227" t="s">
        <v>69</v>
      </c>
      <c r="W43" s="227" t="s">
        <v>69</v>
      </c>
    </row>
    <row r="44" spans="1:23">
      <c r="A44" s="209"/>
      <c r="B44" s="213"/>
      <c r="C44" s="213"/>
      <c r="D44" s="223"/>
      <c r="E44" s="223"/>
      <c r="F44" s="223"/>
      <c r="G44" s="223"/>
      <c r="H44" s="178"/>
      <c r="I44" s="269"/>
      <c r="J44" s="178"/>
      <c r="K44" s="269"/>
      <c r="L44" s="293"/>
      <c r="M44" s="228"/>
      <c r="N44" s="316"/>
      <c r="O44" s="317"/>
      <c r="P44" s="317"/>
      <c r="Q44" s="317"/>
      <c r="R44" s="331"/>
      <c r="S44" s="293"/>
      <c r="T44" s="228"/>
      <c r="U44" s="228"/>
      <c r="V44" s="228"/>
      <c r="W44" s="228"/>
    </row>
    <row r="45" spans="1:23">
      <c r="A45" s="209"/>
      <c r="B45" s="213"/>
      <c r="C45" s="213"/>
      <c r="D45" s="223"/>
      <c r="E45" s="223"/>
      <c r="F45" s="223"/>
      <c r="G45" s="223"/>
      <c r="H45" s="178"/>
      <c r="I45" s="269"/>
      <c r="J45" s="178"/>
      <c r="K45" s="269"/>
      <c r="L45" s="293"/>
      <c r="M45" s="228"/>
      <c r="N45" s="314" t="s">
        <v>183</v>
      </c>
      <c r="O45" s="315"/>
      <c r="P45" s="315"/>
      <c r="Q45" s="315"/>
      <c r="R45" s="330"/>
      <c r="S45" s="293"/>
      <c r="T45" s="228"/>
      <c r="U45" s="228"/>
      <c r="V45" s="228"/>
      <c r="W45" s="228"/>
    </row>
    <row r="46" spans="1:23">
      <c r="A46" s="209"/>
      <c r="B46" s="213"/>
      <c r="C46" s="214"/>
      <c r="D46" s="223"/>
      <c r="E46" s="223"/>
      <c r="F46" s="223"/>
      <c r="G46" s="223"/>
      <c r="H46" s="178"/>
      <c r="I46" s="269"/>
      <c r="J46" s="178"/>
      <c r="K46" s="269"/>
      <c r="L46" s="293"/>
      <c r="M46" s="229"/>
      <c r="N46" s="316"/>
      <c r="O46" s="317"/>
      <c r="P46" s="317"/>
      <c r="Q46" s="317"/>
      <c r="R46" s="331"/>
      <c r="S46" s="293"/>
      <c r="T46" s="229"/>
      <c r="U46" s="229"/>
      <c r="V46" s="229"/>
      <c r="W46" s="229"/>
    </row>
    <row r="47" spans="1:23">
      <c r="A47" s="209"/>
      <c r="B47" s="213"/>
      <c r="C47" s="210" t="s">
        <v>184</v>
      </c>
      <c r="D47" s="223"/>
      <c r="E47" s="223"/>
      <c r="F47" s="223"/>
      <c r="G47" s="223"/>
      <c r="H47" s="178"/>
      <c r="I47" s="269"/>
      <c r="J47" s="178"/>
      <c r="K47" s="269"/>
      <c r="L47" s="293"/>
      <c r="M47" s="225" t="s">
        <v>95</v>
      </c>
      <c r="N47" s="276" t="s">
        <v>178</v>
      </c>
      <c r="O47" s="277"/>
      <c r="P47" s="277"/>
      <c r="Q47" s="277"/>
      <c r="R47" s="327"/>
      <c r="S47" s="293"/>
      <c r="T47" s="227"/>
      <c r="U47" s="227" t="s">
        <v>69</v>
      </c>
      <c r="V47" s="227"/>
      <c r="W47" s="227" t="s">
        <v>69</v>
      </c>
    </row>
    <row r="48" spans="1:23">
      <c r="A48" s="209"/>
      <c r="B48" s="213"/>
      <c r="C48" s="213"/>
      <c r="D48" s="223"/>
      <c r="E48" s="223"/>
      <c r="F48" s="223"/>
      <c r="G48" s="223"/>
      <c r="H48" s="178"/>
      <c r="I48" s="269"/>
      <c r="J48" s="178"/>
      <c r="K48" s="269"/>
      <c r="L48" s="293"/>
      <c r="M48" s="293"/>
      <c r="N48" s="310"/>
      <c r="O48" s="311"/>
      <c r="P48" s="311"/>
      <c r="Q48" s="311"/>
      <c r="R48" s="328"/>
      <c r="S48" s="293"/>
      <c r="T48" s="228"/>
      <c r="U48" s="228"/>
      <c r="V48" s="228"/>
      <c r="W48" s="228"/>
    </row>
    <row r="49" spans="1:23">
      <c r="A49" s="209"/>
      <c r="B49" s="214"/>
      <c r="C49" s="214"/>
      <c r="D49" s="223"/>
      <c r="E49" s="223"/>
      <c r="F49" s="223"/>
      <c r="G49" s="223"/>
      <c r="H49" s="178"/>
      <c r="I49" s="269"/>
      <c r="J49" s="178"/>
      <c r="K49" s="269"/>
      <c r="L49" s="226"/>
      <c r="M49" s="226"/>
      <c r="N49" s="312"/>
      <c r="O49" s="313"/>
      <c r="P49" s="313"/>
      <c r="Q49" s="313"/>
      <c r="R49" s="329"/>
      <c r="S49" s="226"/>
      <c r="T49" s="229"/>
      <c r="U49" s="229"/>
      <c r="V49" s="229"/>
      <c r="W49" s="229"/>
    </row>
    <row r="50" spans="1:23">
      <c r="A50" s="209"/>
      <c r="B50" s="210" t="s">
        <v>185</v>
      </c>
      <c r="C50" s="221" t="s">
        <v>18</v>
      </c>
      <c r="D50" s="222"/>
      <c r="E50" s="222"/>
      <c r="F50" s="222"/>
      <c r="G50" s="222">
        <v>20</v>
      </c>
      <c r="H50" s="266">
        <v>16</v>
      </c>
      <c r="I50" s="289"/>
      <c r="J50" s="290"/>
      <c r="K50" s="291"/>
      <c r="L50" s="211"/>
      <c r="M50" s="211"/>
      <c r="N50" s="211"/>
      <c r="O50" s="211"/>
      <c r="P50" s="211"/>
      <c r="Q50" s="211"/>
      <c r="R50" s="211"/>
      <c r="S50" s="211"/>
      <c r="T50" s="211"/>
      <c r="U50" s="211"/>
      <c r="V50" s="211"/>
      <c r="W50" s="211"/>
    </row>
    <row r="51" spans="1:23">
      <c r="A51" s="209"/>
      <c r="B51" s="213"/>
      <c r="C51" s="225" t="s">
        <v>186</v>
      </c>
      <c r="D51" s="223"/>
      <c r="E51" s="223"/>
      <c r="F51" s="223"/>
      <c r="G51" s="223"/>
      <c r="H51" s="178"/>
      <c r="I51" s="269"/>
      <c r="J51" s="178"/>
      <c r="K51" s="269"/>
      <c r="L51" s="225" t="s">
        <v>187</v>
      </c>
      <c r="M51" s="227" t="s">
        <v>95</v>
      </c>
      <c r="N51" s="314" t="s">
        <v>182</v>
      </c>
      <c r="O51" s="315"/>
      <c r="P51" s="315"/>
      <c r="Q51" s="315"/>
      <c r="R51" s="330"/>
      <c r="S51" s="227"/>
      <c r="T51" s="227" t="s">
        <v>69</v>
      </c>
      <c r="U51" s="227" t="s">
        <v>69</v>
      </c>
      <c r="V51" s="227" t="s">
        <v>69</v>
      </c>
      <c r="W51" s="227" t="s">
        <v>69</v>
      </c>
    </row>
    <row r="52" spans="1:23">
      <c r="A52" s="209"/>
      <c r="B52" s="213"/>
      <c r="C52" s="226"/>
      <c r="D52" s="223"/>
      <c r="E52" s="223"/>
      <c r="F52" s="223"/>
      <c r="G52" s="223"/>
      <c r="H52" s="178"/>
      <c r="I52" s="269"/>
      <c r="J52" s="178"/>
      <c r="K52" s="269"/>
      <c r="L52" s="293"/>
      <c r="M52" s="228"/>
      <c r="N52" s="318"/>
      <c r="O52" s="319"/>
      <c r="P52" s="319"/>
      <c r="Q52" s="319"/>
      <c r="R52" s="332"/>
      <c r="S52" s="228"/>
      <c r="T52" s="229"/>
      <c r="U52" s="229"/>
      <c r="V52" s="229"/>
      <c r="W52" s="229"/>
    </row>
    <row r="53" spans="1:23">
      <c r="A53" s="209"/>
      <c r="B53" s="213"/>
      <c r="C53" s="225" t="s">
        <v>188</v>
      </c>
      <c r="D53" s="223"/>
      <c r="E53" s="267"/>
      <c r="F53" s="267"/>
      <c r="G53" s="223"/>
      <c r="H53" s="178"/>
      <c r="I53" s="269"/>
      <c r="J53" s="178"/>
      <c r="K53" s="269"/>
      <c r="L53" s="293"/>
      <c r="M53" s="228"/>
      <c r="N53" s="318"/>
      <c r="O53" s="319"/>
      <c r="P53" s="319"/>
      <c r="Q53" s="319"/>
      <c r="R53" s="332"/>
      <c r="S53" s="228"/>
      <c r="T53" s="227" t="s">
        <v>69</v>
      </c>
      <c r="U53" s="227" t="s">
        <v>69</v>
      </c>
      <c r="V53" s="227" t="s">
        <v>69</v>
      </c>
      <c r="W53" s="227" t="s">
        <v>69</v>
      </c>
    </row>
    <row r="54" spans="1:23">
      <c r="A54" s="209"/>
      <c r="B54" s="213"/>
      <c r="C54" s="226"/>
      <c r="D54" s="223"/>
      <c r="E54" s="223"/>
      <c r="F54" s="223"/>
      <c r="G54" s="223"/>
      <c r="H54" s="178"/>
      <c r="I54" s="269"/>
      <c r="J54" s="178"/>
      <c r="K54" s="269"/>
      <c r="L54" s="293"/>
      <c r="M54" s="228"/>
      <c r="N54" s="316"/>
      <c r="O54" s="317"/>
      <c r="P54" s="317"/>
      <c r="Q54" s="317"/>
      <c r="R54" s="331"/>
      <c r="S54" s="229"/>
      <c r="T54" s="229"/>
      <c r="U54" s="229"/>
      <c r="V54" s="229"/>
      <c r="W54" s="229"/>
    </row>
    <row r="55" spans="1:23">
      <c r="A55" s="209"/>
      <c r="B55" s="213"/>
      <c r="C55" s="225" t="s">
        <v>189</v>
      </c>
      <c r="D55" s="223"/>
      <c r="E55" s="223"/>
      <c r="F55" s="223"/>
      <c r="G55" s="223"/>
      <c r="H55" s="178"/>
      <c r="I55" s="269"/>
      <c r="J55" s="178"/>
      <c r="K55" s="269"/>
      <c r="L55" s="293"/>
      <c r="M55" s="228"/>
      <c r="N55" s="314" t="s">
        <v>190</v>
      </c>
      <c r="O55" s="315"/>
      <c r="P55" s="315"/>
      <c r="Q55" s="315"/>
      <c r="R55" s="330"/>
      <c r="S55" s="227"/>
      <c r="T55" s="227" t="s">
        <v>69</v>
      </c>
      <c r="U55" s="227" t="s">
        <v>69</v>
      </c>
      <c r="V55" s="227" t="s">
        <v>69</v>
      </c>
      <c r="W55" s="227" t="s">
        <v>69</v>
      </c>
    </row>
    <row r="56" spans="1:23">
      <c r="A56" s="209"/>
      <c r="B56" s="213"/>
      <c r="C56" s="226"/>
      <c r="D56" s="223"/>
      <c r="E56" s="223"/>
      <c r="F56" s="223"/>
      <c r="G56" s="223"/>
      <c r="H56" s="178"/>
      <c r="I56" s="269"/>
      <c r="J56" s="178"/>
      <c r="K56" s="269"/>
      <c r="L56" s="293"/>
      <c r="M56" s="228"/>
      <c r="N56" s="318"/>
      <c r="O56" s="319"/>
      <c r="P56" s="319"/>
      <c r="Q56" s="319"/>
      <c r="R56" s="332"/>
      <c r="S56" s="228"/>
      <c r="T56" s="229"/>
      <c r="U56" s="229"/>
      <c r="V56" s="229"/>
      <c r="W56" s="229"/>
    </row>
    <row r="57" ht="27" spans="1:23">
      <c r="A57" s="209"/>
      <c r="B57" s="213"/>
      <c r="C57" s="225" t="s">
        <v>191</v>
      </c>
      <c r="D57" s="223" t="s">
        <v>192</v>
      </c>
      <c r="E57" s="267">
        <v>0.9</v>
      </c>
      <c r="F57" s="267">
        <v>1</v>
      </c>
      <c r="G57" s="223">
        <v>20</v>
      </c>
      <c r="H57" s="178">
        <v>16</v>
      </c>
      <c r="I57" s="269"/>
      <c r="J57" s="178"/>
      <c r="K57" s="269"/>
      <c r="L57" s="293"/>
      <c r="M57" s="228"/>
      <c r="N57" s="318"/>
      <c r="O57" s="319"/>
      <c r="P57" s="319"/>
      <c r="Q57" s="319"/>
      <c r="R57" s="332"/>
      <c r="S57" s="228"/>
      <c r="T57" s="227" t="s">
        <v>69</v>
      </c>
      <c r="U57" s="227" t="s">
        <v>69</v>
      </c>
      <c r="V57" s="227" t="s">
        <v>69</v>
      </c>
      <c r="W57" s="227" t="s">
        <v>69</v>
      </c>
    </row>
    <row r="58" spans="1:23">
      <c r="A58" s="209"/>
      <c r="B58" s="214"/>
      <c r="C58" s="226"/>
      <c r="D58" s="223"/>
      <c r="E58" s="223"/>
      <c r="F58" s="223"/>
      <c r="G58" s="223"/>
      <c r="H58" s="178"/>
      <c r="I58" s="269"/>
      <c r="J58" s="178"/>
      <c r="K58" s="269"/>
      <c r="L58" s="226"/>
      <c r="M58" s="229"/>
      <c r="N58" s="316"/>
      <c r="O58" s="317"/>
      <c r="P58" s="317"/>
      <c r="Q58" s="317"/>
      <c r="R58" s="331"/>
      <c r="S58" s="229"/>
      <c r="T58" s="229"/>
      <c r="U58" s="229"/>
      <c r="V58" s="229"/>
      <c r="W58" s="229"/>
    </row>
    <row r="59" spans="1:23">
      <c r="A59" s="209"/>
      <c r="B59" s="210" t="s">
        <v>193</v>
      </c>
      <c r="C59" s="221" t="s">
        <v>18</v>
      </c>
      <c r="D59" s="222"/>
      <c r="E59" s="222"/>
      <c r="F59" s="222"/>
      <c r="G59" s="222">
        <v>7</v>
      </c>
      <c r="H59" s="266">
        <v>7</v>
      </c>
      <c r="I59" s="289"/>
      <c r="J59" s="290"/>
      <c r="K59" s="291"/>
      <c r="L59" s="211"/>
      <c r="M59" s="211"/>
      <c r="N59" s="211"/>
      <c r="O59" s="211"/>
      <c r="P59" s="211"/>
      <c r="Q59" s="211"/>
      <c r="R59" s="211"/>
      <c r="S59" s="211"/>
      <c r="T59" s="211"/>
      <c r="U59" s="211"/>
      <c r="V59" s="211"/>
      <c r="W59" s="211"/>
    </row>
    <row r="60" ht="27" spans="1:23">
      <c r="A60" s="209"/>
      <c r="B60" s="213"/>
      <c r="C60" s="227" t="s">
        <v>194</v>
      </c>
      <c r="D60" s="223" t="s">
        <v>195</v>
      </c>
      <c r="E60" s="223"/>
      <c r="F60" s="267"/>
      <c r="G60" s="223"/>
      <c r="H60" s="178"/>
      <c r="I60" s="269"/>
      <c r="J60" s="178"/>
      <c r="K60" s="269"/>
      <c r="L60" s="225" t="s">
        <v>196</v>
      </c>
      <c r="M60" s="225" t="s">
        <v>95</v>
      </c>
      <c r="N60" s="276" t="s">
        <v>178</v>
      </c>
      <c r="O60" s="277"/>
      <c r="P60" s="277"/>
      <c r="Q60" s="277"/>
      <c r="R60" s="327"/>
      <c r="S60" s="225" t="s">
        <v>197</v>
      </c>
      <c r="T60" s="227" t="s">
        <v>69</v>
      </c>
      <c r="U60" s="227" t="s">
        <v>69</v>
      </c>
      <c r="V60" s="227" t="s">
        <v>69</v>
      </c>
      <c r="W60" s="227" t="s">
        <v>69</v>
      </c>
    </row>
    <row r="61" ht="27" spans="1:23">
      <c r="A61" s="209"/>
      <c r="B61" s="213"/>
      <c r="C61" s="228"/>
      <c r="D61" s="223" t="s">
        <v>198</v>
      </c>
      <c r="E61" s="223"/>
      <c r="F61" s="223"/>
      <c r="G61" s="223"/>
      <c r="H61" s="178"/>
      <c r="I61" s="269"/>
      <c r="J61" s="178"/>
      <c r="K61" s="269"/>
      <c r="L61" s="293"/>
      <c r="M61" s="293"/>
      <c r="N61" s="310"/>
      <c r="O61" s="311"/>
      <c r="P61" s="311"/>
      <c r="Q61" s="311"/>
      <c r="R61" s="328"/>
      <c r="S61" s="293"/>
      <c r="T61" s="228"/>
      <c r="U61" s="228"/>
      <c r="V61" s="228"/>
      <c r="W61" s="228"/>
    </row>
    <row r="62" spans="1:23">
      <c r="A62" s="218"/>
      <c r="B62" s="214"/>
      <c r="C62" s="229"/>
      <c r="D62" s="223"/>
      <c r="E62" s="223"/>
      <c r="F62" s="223"/>
      <c r="G62" s="223"/>
      <c r="H62" s="178"/>
      <c r="I62" s="269"/>
      <c r="J62" s="178"/>
      <c r="K62" s="269"/>
      <c r="L62" s="226"/>
      <c r="M62" s="226"/>
      <c r="N62" s="312"/>
      <c r="O62" s="313"/>
      <c r="P62" s="313"/>
      <c r="Q62" s="313"/>
      <c r="R62" s="329"/>
      <c r="S62" s="226"/>
      <c r="T62" s="229"/>
      <c r="U62" s="229"/>
      <c r="V62" s="229"/>
      <c r="W62" s="229"/>
    </row>
    <row r="63" ht="256.5" spans="1:23">
      <c r="A63" s="182" t="s">
        <v>199</v>
      </c>
      <c r="B63" s="215" t="s">
        <v>200</v>
      </c>
      <c r="C63" s="211" t="s">
        <v>201</v>
      </c>
      <c r="D63" s="230" t="s">
        <v>144</v>
      </c>
      <c r="E63" s="230" t="s">
        <v>144</v>
      </c>
      <c r="F63" s="230" t="s">
        <v>144</v>
      </c>
      <c r="G63" s="210">
        <v>-5</v>
      </c>
      <c r="H63" s="178"/>
      <c r="I63" s="269"/>
      <c r="J63" s="178"/>
      <c r="K63" s="269"/>
      <c r="L63" s="294" t="s">
        <v>202</v>
      </c>
      <c r="M63" s="227" t="s">
        <v>66</v>
      </c>
      <c r="N63" s="276" t="s">
        <v>203</v>
      </c>
      <c r="O63" s="277"/>
      <c r="P63" s="277"/>
      <c r="Q63" s="277"/>
      <c r="R63" s="327"/>
      <c r="S63" s="225" t="s">
        <v>204</v>
      </c>
      <c r="T63" s="229"/>
      <c r="U63" s="229"/>
      <c r="V63" s="229"/>
      <c r="W63" s="229"/>
    </row>
    <row r="64" ht="162" spans="1:23">
      <c r="A64" s="218"/>
      <c r="B64" s="216"/>
      <c r="C64" s="211" t="s">
        <v>205</v>
      </c>
      <c r="D64" s="231"/>
      <c r="E64" s="231"/>
      <c r="F64" s="231"/>
      <c r="G64" s="214"/>
      <c r="H64" s="178"/>
      <c r="I64" s="269"/>
      <c r="J64" s="178"/>
      <c r="K64" s="269"/>
      <c r="L64" s="295" t="s">
        <v>206</v>
      </c>
      <c r="M64" s="229"/>
      <c r="N64" s="276" t="s">
        <v>207</v>
      </c>
      <c r="O64" s="277"/>
      <c r="P64" s="277"/>
      <c r="Q64" s="277"/>
      <c r="R64" s="327"/>
      <c r="S64" s="226"/>
      <c r="T64" s="229" t="s">
        <v>69</v>
      </c>
      <c r="U64" s="229"/>
      <c r="V64" s="229" t="s">
        <v>69</v>
      </c>
      <c r="W64" s="229" t="s">
        <v>69</v>
      </c>
    </row>
    <row r="65" spans="1:23">
      <c r="A65" s="270" t="s">
        <v>208</v>
      </c>
      <c r="B65" s="298"/>
      <c r="C65" s="339" t="s">
        <v>209</v>
      </c>
      <c r="D65" s="340"/>
      <c r="E65" s="340"/>
      <c r="F65" s="340"/>
      <c r="G65" s="340"/>
      <c r="H65" s="340"/>
      <c r="I65" s="340"/>
      <c r="J65" s="340"/>
      <c r="K65" s="340"/>
      <c r="L65" s="340"/>
      <c r="M65" s="340"/>
      <c r="N65" s="340"/>
      <c r="O65" s="340"/>
      <c r="P65" s="340"/>
      <c r="Q65" s="340"/>
      <c r="R65" s="340"/>
      <c r="S65" s="340"/>
      <c r="T65" s="340"/>
      <c r="U65" s="340"/>
      <c r="V65" s="340"/>
      <c r="W65" s="344"/>
    </row>
    <row r="66" spans="1:23">
      <c r="A66" s="270" t="s">
        <v>210</v>
      </c>
      <c r="B66" s="298"/>
      <c r="C66" s="339" t="s">
        <v>211</v>
      </c>
      <c r="D66" s="340"/>
      <c r="E66" s="340"/>
      <c r="F66" s="340"/>
      <c r="G66" s="340"/>
      <c r="H66" s="340"/>
      <c r="I66" s="340"/>
      <c r="J66" s="340"/>
      <c r="K66" s="340"/>
      <c r="L66" s="340"/>
      <c r="M66" s="340"/>
      <c r="N66" s="340"/>
      <c r="O66" s="340"/>
      <c r="P66" s="340"/>
      <c r="Q66" s="340"/>
      <c r="R66" s="340"/>
      <c r="S66" s="340"/>
      <c r="T66" s="340"/>
      <c r="U66" s="340"/>
      <c r="V66" s="340"/>
      <c r="W66" s="344"/>
    </row>
    <row r="67" spans="1:23">
      <c r="A67" s="180" t="s">
        <v>212</v>
      </c>
      <c r="B67" s="181"/>
      <c r="C67" s="339" t="s">
        <v>213</v>
      </c>
      <c r="D67" s="340"/>
      <c r="E67" s="340"/>
      <c r="F67" s="340"/>
      <c r="G67" s="340"/>
      <c r="H67" s="340"/>
      <c r="I67" s="340"/>
      <c r="J67" s="340"/>
      <c r="K67" s="340"/>
      <c r="L67" s="340"/>
      <c r="M67" s="340"/>
      <c r="N67" s="340"/>
      <c r="O67" s="340"/>
      <c r="P67" s="340"/>
      <c r="Q67" s="340"/>
      <c r="R67" s="340"/>
      <c r="S67" s="340"/>
      <c r="T67" s="340"/>
      <c r="U67" s="340"/>
      <c r="V67" s="340"/>
      <c r="W67" s="344"/>
    </row>
    <row r="68" spans="1:23">
      <c r="A68" s="343" t="s">
        <v>214</v>
      </c>
      <c r="B68" s="343"/>
      <c r="C68" s="343"/>
      <c r="D68" s="343"/>
      <c r="E68" s="343"/>
      <c r="F68" s="343"/>
      <c r="G68" s="343"/>
      <c r="H68" s="343"/>
      <c r="I68" s="343"/>
      <c r="J68" s="343"/>
      <c r="K68" s="343"/>
      <c r="L68" s="343"/>
      <c r="M68" s="343"/>
      <c r="N68" s="343"/>
      <c r="O68" s="343"/>
      <c r="P68" s="343"/>
      <c r="Q68" s="343"/>
      <c r="R68" s="343"/>
      <c r="S68" s="343"/>
      <c r="T68" s="343"/>
      <c r="U68" s="343"/>
      <c r="V68" s="343"/>
      <c r="W68" s="343"/>
    </row>
    <row r="69" spans="1:23">
      <c r="A69" s="311" t="s">
        <v>215</v>
      </c>
      <c r="B69" s="311"/>
      <c r="C69" s="311"/>
      <c r="D69" s="311"/>
      <c r="E69" s="311"/>
      <c r="F69" s="311"/>
      <c r="G69" s="311"/>
      <c r="H69" s="311"/>
      <c r="I69" s="311"/>
      <c r="J69" s="311"/>
      <c r="K69" s="311"/>
      <c r="L69" s="311"/>
      <c r="M69" s="311"/>
      <c r="N69" s="311"/>
      <c r="O69" s="311"/>
      <c r="P69" s="311"/>
      <c r="Q69" s="311"/>
      <c r="R69" s="311"/>
      <c r="S69" s="311"/>
      <c r="T69" s="311"/>
      <c r="U69" s="311"/>
      <c r="V69" s="311"/>
      <c r="W69" s="311"/>
    </row>
    <row r="70" spans="1:23">
      <c r="A70" s="311" t="s">
        <v>216</v>
      </c>
      <c r="B70" s="311"/>
      <c r="C70" s="311"/>
      <c r="D70" s="311"/>
      <c r="E70" s="311"/>
      <c r="F70" s="311"/>
      <c r="G70" s="311"/>
      <c r="H70" s="311"/>
      <c r="I70" s="311"/>
      <c r="J70" s="311"/>
      <c r="K70" s="311"/>
      <c r="L70" s="311"/>
      <c r="M70" s="311"/>
      <c r="N70" s="311"/>
      <c r="O70" s="311"/>
      <c r="P70" s="311"/>
      <c r="Q70" s="311"/>
      <c r="R70" s="311"/>
      <c r="S70" s="311"/>
      <c r="T70" s="311"/>
      <c r="U70" s="343"/>
      <c r="V70" s="343"/>
      <c r="W70" s="343"/>
    </row>
    <row r="71" spans="1:23">
      <c r="A71" s="311" t="s">
        <v>217</v>
      </c>
      <c r="B71" s="311"/>
      <c r="C71" s="311"/>
      <c r="D71" s="311"/>
      <c r="E71" s="311"/>
      <c r="F71" s="311"/>
      <c r="G71" s="311"/>
      <c r="H71" s="311"/>
      <c r="I71" s="311"/>
      <c r="J71" s="311"/>
      <c r="K71" s="311"/>
      <c r="L71" s="311"/>
      <c r="M71" s="311"/>
      <c r="N71" s="311"/>
      <c r="O71" s="311"/>
      <c r="P71" s="311"/>
      <c r="Q71" s="311"/>
      <c r="R71" s="311"/>
      <c r="S71" s="311"/>
      <c r="T71" s="311"/>
      <c r="U71" s="311"/>
      <c r="V71" s="311"/>
      <c r="W71" s="311"/>
    </row>
    <row r="72" spans="1:23">
      <c r="A72" s="311" t="s">
        <v>218</v>
      </c>
      <c r="B72" s="311"/>
      <c r="C72" s="311"/>
      <c r="D72" s="311"/>
      <c r="E72" s="311"/>
      <c r="F72" s="311"/>
      <c r="G72" s="311"/>
      <c r="H72" s="311"/>
      <c r="I72" s="311"/>
      <c r="J72" s="311"/>
      <c r="K72" s="311"/>
      <c r="L72" s="311"/>
      <c r="M72" s="311"/>
      <c r="N72" s="311"/>
      <c r="O72" s="311"/>
      <c r="P72" s="311"/>
      <c r="Q72" s="311"/>
      <c r="R72" s="311"/>
      <c r="S72" s="311"/>
      <c r="T72" s="311"/>
      <c r="U72" s="311"/>
      <c r="V72" s="311"/>
      <c r="W72" s="311"/>
    </row>
  </sheetData>
  <mergeCells count="270">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60:R62"/>
    <mergeCell ref="N55:R58"/>
    <mergeCell ref="N51:R54"/>
    <mergeCell ref="N47:R49"/>
    <mergeCell ref="N45:R46"/>
    <mergeCell ref="N43:R44"/>
    <mergeCell ref="N40:R4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2"/>
  <sheetViews>
    <sheetView workbookViewId="0">
      <selection activeCell="J20" sqref="J20:K20"/>
    </sheetView>
  </sheetViews>
  <sheetFormatPr defaultColWidth="9" defaultRowHeight="13.5"/>
  <sheetData>
    <row r="1" spans="1:23">
      <c r="A1" s="171" t="s">
        <v>0</v>
      </c>
      <c r="B1" s="171"/>
      <c r="C1" s="172"/>
      <c r="D1" s="172"/>
      <c r="E1" s="172"/>
      <c r="F1" s="172"/>
      <c r="G1" s="232"/>
      <c r="H1" s="172"/>
      <c r="I1" s="172"/>
      <c r="J1" s="172"/>
      <c r="K1" s="172"/>
      <c r="L1" s="172"/>
      <c r="M1" s="172"/>
      <c r="N1" s="172"/>
      <c r="O1" s="172"/>
      <c r="P1" s="172"/>
      <c r="Q1" s="172"/>
      <c r="R1" s="172"/>
      <c r="S1" s="172"/>
      <c r="T1" s="172"/>
      <c r="U1" s="172"/>
      <c r="V1" s="172"/>
      <c r="W1" s="172"/>
    </row>
    <row r="2" ht="26.25" spans="1:23">
      <c r="A2" s="173" t="s">
        <v>1</v>
      </c>
      <c r="B2" s="173"/>
      <c r="C2" s="173"/>
      <c r="D2" s="173"/>
      <c r="E2" s="173"/>
      <c r="F2" s="173"/>
      <c r="G2" s="173"/>
      <c r="H2" s="173"/>
      <c r="I2" s="173"/>
      <c r="J2" s="173"/>
      <c r="K2" s="173"/>
      <c r="L2" s="173"/>
      <c r="M2" s="173"/>
      <c r="N2" s="173"/>
      <c r="O2" s="173"/>
      <c r="P2" s="173"/>
      <c r="Q2" s="173"/>
      <c r="R2" s="173"/>
      <c r="S2" s="173"/>
      <c r="T2" s="173"/>
      <c r="U2" s="173"/>
      <c r="V2" s="173"/>
      <c r="W2" s="173"/>
    </row>
    <row r="3" spans="1:23">
      <c r="A3" s="174" t="s">
        <v>2</v>
      </c>
      <c r="B3" s="174"/>
      <c r="C3" s="174"/>
      <c r="D3" s="175"/>
      <c r="E3" s="233" t="s">
        <v>3</v>
      </c>
      <c r="F3" s="233"/>
      <c r="G3" s="233"/>
      <c r="H3" s="233"/>
      <c r="I3" s="233"/>
      <c r="J3" s="268"/>
      <c r="K3" s="174" t="s">
        <v>4</v>
      </c>
      <c r="L3" s="174"/>
      <c r="M3" s="174"/>
      <c r="N3" s="296"/>
      <c r="O3" s="172"/>
      <c r="P3" s="297"/>
      <c r="Q3" s="297"/>
      <c r="R3" s="297"/>
      <c r="S3" s="172"/>
      <c r="T3" s="172"/>
      <c r="U3" s="172"/>
      <c r="V3" s="172"/>
      <c r="W3" s="172"/>
    </row>
    <row r="4" spans="1:23">
      <c r="A4" s="176" t="s">
        <v>5</v>
      </c>
      <c r="B4" s="177"/>
      <c r="C4" s="178" t="s">
        <v>219</v>
      </c>
      <c r="D4" s="179"/>
      <c r="E4" s="179"/>
      <c r="F4" s="179"/>
      <c r="G4" s="179"/>
      <c r="H4" s="179"/>
      <c r="I4" s="179"/>
      <c r="J4" s="269"/>
      <c r="K4" s="270" t="s">
        <v>7</v>
      </c>
      <c r="L4" s="271"/>
      <c r="M4" s="298"/>
      <c r="N4" s="178" t="s">
        <v>8</v>
      </c>
      <c r="O4" s="179"/>
      <c r="P4" s="179"/>
      <c r="Q4" s="179"/>
      <c r="R4" s="269"/>
      <c r="S4" s="290"/>
      <c r="T4" s="320"/>
      <c r="U4" s="320"/>
      <c r="V4" s="320"/>
      <c r="W4" s="291"/>
    </row>
    <row r="5" spans="1:23">
      <c r="A5" s="176" t="s">
        <v>9</v>
      </c>
      <c r="B5" s="177"/>
      <c r="C5" s="178" t="s">
        <v>10</v>
      </c>
      <c r="D5" s="179"/>
      <c r="E5" s="179"/>
      <c r="F5" s="179"/>
      <c r="G5" s="179"/>
      <c r="H5" s="179"/>
      <c r="I5" s="179"/>
      <c r="J5" s="269"/>
      <c r="K5" s="176" t="s">
        <v>11</v>
      </c>
      <c r="L5" s="272"/>
      <c r="M5" s="177"/>
      <c r="N5" s="178" t="s">
        <v>10</v>
      </c>
      <c r="O5" s="179"/>
      <c r="P5" s="179"/>
      <c r="Q5" s="179"/>
      <c r="R5" s="269"/>
      <c r="S5" s="290"/>
      <c r="T5" s="320"/>
      <c r="U5" s="320"/>
      <c r="V5" s="320"/>
      <c r="W5" s="291"/>
    </row>
    <row r="6" spans="1:23">
      <c r="A6" s="180" t="s">
        <v>12</v>
      </c>
      <c r="B6" s="181"/>
      <c r="C6" s="182" t="s">
        <v>13</v>
      </c>
      <c r="D6" s="183" t="s">
        <v>14</v>
      </c>
      <c r="E6" s="234"/>
      <c r="F6" s="235"/>
      <c r="G6" s="236" t="s">
        <v>15</v>
      </c>
      <c r="H6" s="237"/>
      <c r="I6" s="273" t="s">
        <v>16</v>
      </c>
      <c r="J6" s="236" t="s">
        <v>17</v>
      </c>
      <c r="K6" s="274"/>
      <c r="L6" s="274"/>
      <c r="M6" s="274"/>
      <c r="N6" s="274"/>
      <c r="O6" s="274"/>
      <c r="P6" s="274"/>
      <c r="Q6" s="274"/>
      <c r="R6" s="274"/>
      <c r="S6" s="274"/>
      <c r="T6" s="274"/>
      <c r="U6" s="274"/>
      <c r="V6" s="274"/>
      <c r="W6" s="237"/>
    </row>
    <row r="7" spans="1:23">
      <c r="A7" s="172"/>
      <c r="B7" s="172"/>
      <c r="C7" s="172"/>
      <c r="D7" s="184" t="s">
        <v>18</v>
      </c>
      <c r="E7" s="184" t="s">
        <v>19</v>
      </c>
      <c r="F7" s="184" t="s">
        <v>20</v>
      </c>
      <c r="G7" s="172"/>
      <c r="H7" s="172"/>
      <c r="I7" s="172"/>
      <c r="J7" s="172"/>
      <c r="K7" s="172"/>
      <c r="L7" s="172"/>
      <c r="M7" s="172"/>
      <c r="N7" s="172"/>
      <c r="O7" s="172"/>
      <c r="P7" s="172"/>
      <c r="Q7" s="172"/>
      <c r="R7" s="172"/>
      <c r="S7" s="172"/>
      <c r="T7" s="172"/>
      <c r="U7" s="172"/>
      <c r="V7" s="172"/>
      <c r="W7" s="172"/>
    </row>
    <row r="8" spans="1:23">
      <c r="A8" s="172"/>
      <c r="B8" s="172"/>
      <c r="C8" s="185" t="s">
        <v>21</v>
      </c>
      <c r="D8" s="186">
        <f>SUM(E8:F8)</f>
        <v>18</v>
      </c>
      <c r="E8" s="186">
        <f>SUM(E9:E10)</f>
        <v>0</v>
      </c>
      <c r="F8" s="186">
        <f>SUM(F9:F10)</f>
        <v>18</v>
      </c>
      <c r="G8" s="238">
        <f>SUM(G9:H10)</f>
        <v>17.24</v>
      </c>
      <c r="H8" s="239"/>
      <c r="I8" s="275">
        <f>ROUND(G8/D8*100,2)</f>
        <v>95.78</v>
      </c>
      <c r="J8" s="276" t="s">
        <v>220</v>
      </c>
      <c r="K8" s="277"/>
      <c r="L8" s="277"/>
      <c r="M8" s="277"/>
      <c r="N8" s="277"/>
      <c r="O8" s="277"/>
      <c r="P8" s="277"/>
      <c r="Q8" s="277"/>
      <c r="R8" s="277"/>
      <c r="S8" s="277"/>
      <c r="T8" s="277"/>
      <c r="U8" s="277"/>
      <c r="V8" s="277"/>
      <c r="W8" s="327"/>
    </row>
    <row r="9" spans="1:23">
      <c r="A9" s="172"/>
      <c r="B9" s="172"/>
      <c r="C9" s="184" t="s">
        <v>23</v>
      </c>
      <c r="D9" s="186">
        <f>SUM(E9:F9)</f>
        <v>18</v>
      </c>
      <c r="E9" s="240"/>
      <c r="F9" s="240">
        <v>18</v>
      </c>
      <c r="G9" s="241">
        <v>17.24</v>
      </c>
      <c r="H9" s="242"/>
      <c r="I9" s="275">
        <f>ROUND(G9/D9*100,2)</f>
        <v>95.78</v>
      </c>
      <c r="J9" s="172"/>
      <c r="K9" s="172"/>
      <c r="L9" s="172"/>
      <c r="M9" s="172"/>
      <c r="N9" s="172"/>
      <c r="O9" s="172"/>
      <c r="P9" s="172"/>
      <c r="Q9" s="172"/>
      <c r="R9" s="172"/>
      <c r="S9" s="172"/>
      <c r="T9" s="172"/>
      <c r="U9" s="172"/>
      <c r="V9" s="172"/>
      <c r="W9" s="172"/>
    </row>
    <row r="10" spans="1:23">
      <c r="A10" s="172"/>
      <c r="B10" s="172"/>
      <c r="C10" s="184" t="s">
        <v>24</v>
      </c>
      <c r="D10" s="186">
        <f>SUM(E10:F10)</f>
        <v>0</v>
      </c>
      <c r="E10" s="240"/>
      <c r="F10" s="240"/>
      <c r="G10" s="241"/>
      <c r="H10" s="242"/>
      <c r="I10" s="275"/>
      <c r="J10" s="172"/>
      <c r="K10" s="172"/>
      <c r="L10" s="172"/>
      <c r="M10" s="172"/>
      <c r="N10" s="172"/>
      <c r="O10" s="172"/>
      <c r="P10" s="172"/>
      <c r="Q10" s="172"/>
      <c r="R10" s="172"/>
      <c r="S10" s="172"/>
      <c r="T10" s="172"/>
      <c r="U10" s="172"/>
      <c r="V10" s="172"/>
      <c r="W10" s="172"/>
    </row>
    <row r="11" spans="1:23">
      <c r="A11" s="180" t="s">
        <v>25</v>
      </c>
      <c r="B11" s="181"/>
      <c r="C11" s="187" t="s">
        <v>26</v>
      </c>
      <c r="D11" s="188"/>
      <c r="E11" s="188"/>
      <c r="F11" s="188"/>
      <c r="G11" s="188"/>
      <c r="H11" s="188"/>
      <c r="I11" s="188"/>
      <c r="J11" s="188"/>
      <c r="K11" s="188"/>
      <c r="L11" s="188"/>
      <c r="M11" s="299"/>
      <c r="N11" s="187" t="s">
        <v>27</v>
      </c>
      <c r="O11" s="188"/>
      <c r="P11" s="188"/>
      <c r="Q11" s="188"/>
      <c r="R11" s="188"/>
      <c r="S11" s="188"/>
      <c r="T11" s="188"/>
      <c r="U11" s="188"/>
      <c r="V11" s="188"/>
      <c r="W11" s="299"/>
    </row>
    <row r="12" spans="1:23">
      <c r="A12" s="172"/>
      <c r="B12" s="172"/>
      <c r="C12" s="189" t="s">
        <v>221</v>
      </c>
      <c r="D12" s="190"/>
      <c r="E12" s="190"/>
      <c r="F12" s="190"/>
      <c r="G12" s="190"/>
      <c r="H12" s="190"/>
      <c r="I12" s="190"/>
      <c r="J12" s="190"/>
      <c r="K12" s="190"/>
      <c r="L12" s="190"/>
      <c r="M12" s="284"/>
      <c r="N12" s="300" t="s">
        <v>222</v>
      </c>
      <c r="O12" s="301"/>
      <c r="P12" s="301"/>
      <c r="Q12" s="301"/>
      <c r="R12" s="301"/>
      <c r="S12" s="301"/>
      <c r="T12" s="301"/>
      <c r="U12" s="301"/>
      <c r="V12" s="301"/>
      <c r="W12" s="333"/>
    </row>
    <row r="13" spans="1:23">
      <c r="A13" s="180" t="s">
        <v>30</v>
      </c>
      <c r="B13" s="181"/>
      <c r="C13" s="191" t="s">
        <v>31</v>
      </c>
      <c r="D13" s="192" t="s">
        <v>223</v>
      </c>
      <c r="E13" s="243"/>
      <c r="F13" s="243"/>
      <c r="G13" s="243"/>
      <c r="H13" s="243"/>
      <c r="I13" s="243"/>
      <c r="J13" s="243"/>
      <c r="K13" s="243"/>
      <c r="L13" s="243"/>
      <c r="M13" s="243"/>
      <c r="N13" s="243"/>
      <c r="O13" s="243"/>
      <c r="P13" s="243"/>
      <c r="Q13" s="243"/>
      <c r="R13" s="243"/>
      <c r="S13" s="243"/>
      <c r="T13" s="243"/>
      <c r="U13" s="243"/>
      <c r="V13" s="243"/>
      <c r="W13" s="334"/>
    </row>
    <row r="14" spans="1:23">
      <c r="A14" s="172"/>
      <c r="B14" s="172"/>
      <c r="C14" s="193" t="s">
        <v>33</v>
      </c>
      <c r="D14" s="189" t="s">
        <v>224</v>
      </c>
      <c r="E14" s="190"/>
      <c r="F14" s="190"/>
      <c r="G14" s="190"/>
      <c r="H14" s="190"/>
      <c r="I14" s="190"/>
      <c r="J14" s="190"/>
      <c r="K14" s="190"/>
      <c r="L14" s="190"/>
      <c r="M14" s="190"/>
      <c r="N14" s="190"/>
      <c r="O14" s="190"/>
      <c r="P14" s="190"/>
      <c r="Q14" s="190"/>
      <c r="R14" s="190"/>
      <c r="S14" s="190"/>
      <c r="T14" s="190"/>
      <c r="U14" s="190"/>
      <c r="V14" s="190"/>
      <c r="W14" s="284"/>
    </row>
    <row r="15" spans="1:23">
      <c r="A15" s="194" t="s">
        <v>35</v>
      </c>
      <c r="B15" s="195" t="s">
        <v>36</v>
      </c>
      <c r="C15" s="196"/>
      <c r="D15" s="197"/>
      <c r="E15" s="244" t="s">
        <v>37</v>
      </c>
      <c r="F15" s="245"/>
      <c r="G15" s="246" t="s">
        <v>38</v>
      </c>
      <c r="H15" s="247" t="s">
        <v>39</v>
      </c>
      <c r="I15" s="278"/>
      <c r="J15" s="278"/>
      <c r="K15" s="279"/>
      <c r="L15" s="246" t="s">
        <v>40</v>
      </c>
      <c r="M15" s="244" t="s">
        <v>41</v>
      </c>
      <c r="N15" s="302"/>
      <c r="O15" s="302"/>
      <c r="P15" s="302"/>
      <c r="Q15" s="302"/>
      <c r="R15" s="245"/>
      <c r="S15" s="246" t="s">
        <v>42</v>
      </c>
      <c r="T15" s="195" t="s">
        <v>43</v>
      </c>
      <c r="U15" s="197"/>
      <c r="V15" s="195" t="s">
        <v>44</v>
      </c>
      <c r="W15" s="197"/>
    </row>
    <row r="16" spans="1:23">
      <c r="A16" s="198"/>
      <c r="B16" s="199" t="s">
        <v>45</v>
      </c>
      <c r="C16" s="200" t="s">
        <v>46</v>
      </c>
      <c r="D16" s="200" t="s">
        <v>47</v>
      </c>
      <c r="E16" s="248" t="s">
        <v>48</v>
      </c>
      <c r="F16" s="248" t="s">
        <v>49</v>
      </c>
      <c r="G16" s="249"/>
      <c r="H16" s="247" t="s">
        <v>50</v>
      </c>
      <c r="I16" s="278"/>
      <c r="J16" s="278"/>
      <c r="K16" s="279"/>
      <c r="L16" s="249"/>
      <c r="M16" s="199" t="s">
        <v>51</v>
      </c>
      <c r="N16" s="303" t="s">
        <v>52</v>
      </c>
      <c r="O16" s="304"/>
      <c r="P16" s="304"/>
      <c r="Q16" s="304"/>
      <c r="R16" s="321"/>
      <c r="S16" s="249"/>
      <c r="T16" s="200" t="s">
        <v>53</v>
      </c>
      <c r="U16" s="200" t="s">
        <v>54</v>
      </c>
      <c r="V16" s="200" t="s">
        <v>55</v>
      </c>
      <c r="W16" s="200" t="s">
        <v>56</v>
      </c>
    </row>
    <row r="17" spans="1:23">
      <c r="A17" s="201"/>
      <c r="B17" s="202"/>
      <c r="C17" s="203"/>
      <c r="D17" s="203"/>
      <c r="E17" s="250"/>
      <c r="F17" s="250"/>
      <c r="G17" s="251"/>
      <c r="H17" s="252" t="s">
        <v>57</v>
      </c>
      <c r="I17" s="280"/>
      <c r="J17" s="252" t="s">
        <v>58</v>
      </c>
      <c r="K17" s="280"/>
      <c r="L17" s="251"/>
      <c r="M17" s="202"/>
      <c r="N17" s="305">
        <v>0</v>
      </c>
      <c r="O17" s="305">
        <v>0.3</v>
      </c>
      <c r="P17" s="305">
        <v>0.6</v>
      </c>
      <c r="Q17" s="305">
        <v>0.8</v>
      </c>
      <c r="R17" s="305">
        <v>1</v>
      </c>
      <c r="S17" s="251"/>
      <c r="T17" s="203"/>
      <c r="U17" s="203"/>
      <c r="V17" s="203"/>
      <c r="W17" s="203"/>
    </row>
    <row r="18" spans="1:23">
      <c r="A18" s="204" t="s">
        <v>59</v>
      </c>
      <c r="B18" s="205"/>
      <c r="C18" s="205"/>
      <c r="D18" s="206"/>
      <c r="E18" s="253"/>
      <c r="F18" s="253"/>
      <c r="G18" s="254">
        <f>SUM(G19,G34)</f>
        <v>100</v>
      </c>
      <c r="H18" s="255">
        <f>SUM(H19,H34,H63,H64)</f>
        <v>98</v>
      </c>
      <c r="I18" s="281"/>
      <c r="J18" s="255"/>
      <c r="K18" s="281"/>
      <c r="L18" s="282"/>
      <c r="M18" s="282"/>
      <c r="N18" s="282"/>
      <c r="O18" s="282"/>
      <c r="P18" s="282"/>
      <c r="Q18" s="282"/>
      <c r="R18" s="282"/>
      <c r="S18" s="282"/>
      <c r="T18" s="322"/>
      <c r="U18" s="322"/>
      <c r="V18" s="322"/>
      <c r="W18" s="322"/>
    </row>
    <row r="19" spans="1:23">
      <c r="A19" s="182" t="s">
        <v>60</v>
      </c>
      <c r="B19" s="207" t="s">
        <v>21</v>
      </c>
      <c r="C19" s="208"/>
      <c r="D19" s="208"/>
      <c r="E19" s="208"/>
      <c r="F19" s="256"/>
      <c r="G19" s="257">
        <f>SUM(G20:G33)</f>
        <v>40</v>
      </c>
      <c r="H19" s="258">
        <f>SUM(H20:H33)</f>
        <v>40</v>
      </c>
      <c r="I19" s="265"/>
      <c r="J19" s="258"/>
      <c r="K19" s="265"/>
      <c r="L19" s="283"/>
      <c r="M19" s="283"/>
      <c r="N19" s="283"/>
      <c r="O19" s="283"/>
      <c r="P19" s="283"/>
      <c r="Q19" s="283"/>
      <c r="R19" s="283"/>
      <c r="S19" s="283"/>
      <c r="T19" s="323"/>
      <c r="U19" s="323"/>
      <c r="V19" s="323"/>
      <c r="W19" s="323"/>
    </row>
    <row r="20" ht="54" spans="1:23">
      <c r="A20" s="209"/>
      <c r="B20" s="210" t="s">
        <v>61</v>
      </c>
      <c r="C20" s="211" t="s">
        <v>62</v>
      </c>
      <c r="D20" s="212" t="s">
        <v>63</v>
      </c>
      <c r="E20" s="259"/>
      <c r="F20" s="260"/>
      <c r="G20" s="261">
        <v>2</v>
      </c>
      <c r="H20" s="178">
        <v>2</v>
      </c>
      <c r="I20" s="269"/>
      <c r="J20" s="189" t="s">
        <v>64</v>
      </c>
      <c r="K20" s="284"/>
      <c r="L20" s="285" t="s">
        <v>65</v>
      </c>
      <c r="M20" s="306" t="s">
        <v>66</v>
      </c>
      <c r="N20" s="307" t="s">
        <v>67</v>
      </c>
      <c r="O20" s="308"/>
      <c r="P20" s="308"/>
      <c r="Q20" s="308"/>
      <c r="R20" s="324"/>
      <c r="S20" s="285" t="s">
        <v>68</v>
      </c>
      <c r="T20" s="325" t="s">
        <v>69</v>
      </c>
      <c r="U20" s="335"/>
      <c r="V20" s="335"/>
      <c r="W20" s="325" t="s">
        <v>69</v>
      </c>
    </row>
    <row r="21" ht="81" spans="1:23">
      <c r="A21" s="209"/>
      <c r="B21" s="213"/>
      <c r="C21" s="211" t="s">
        <v>70</v>
      </c>
      <c r="D21" s="212"/>
      <c r="E21" s="259"/>
      <c r="F21" s="260"/>
      <c r="G21" s="261">
        <v>2</v>
      </c>
      <c r="H21" s="178">
        <v>2</v>
      </c>
      <c r="I21" s="269"/>
      <c r="J21" s="189" t="s">
        <v>71</v>
      </c>
      <c r="K21" s="284"/>
      <c r="L21" s="286" t="s">
        <v>72</v>
      </c>
      <c r="M21" s="306" t="s">
        <v>66</v>
      </c>
      <c r="N21" s="189" t="s">
        <v>73</v>
      </c>
      <c r="O21" s="190"/>
      <c r="P21" s="190"/>
      <c r="Q21" s="190"/>
      <c r="R21" s="284"/>
      <c r="S21" s="326" t="s">
        <v>74</v>
      </c>
      <c r="T21" s="325" t="s">
        <v>69</v>
      </c>
      <c r="U21" s="335"/>
      <c r="V21" s="335"/>
      <c r="W21" s="325" t="s">
        <v>69</v>
      </c>
    </row>
    <row r="22" ht="148.5" spans="1:23">
      <c r="A22" s="209"/>
      <c r="B22" s="214"/>
      <c r="C22" s="211" t="s">
        <v>75</v>
      </c>
      <c r="D22" s="212"/>
      <c r="E22" s="259"/>
      <c r="F22" s="260"/>
      <c r="G22" s="261">
        <v>2</v>
      </c>
      <c r="H22" s="178">
        <v>2</v>
      </c>
      <c r="I22" s="269"/>
      <c r="J22" s="178" t="s">
        <v>76</v>
      </c>
      <c r="K22" s="269"/>
      <c r="L22" s="285" t="s">
        <v>77</v>
      </c>
      <c r="M22" s="306" t="s">
        <v>78</v>
      </c>
      <c r="N22" s="306" t="s">
        <v>79</v>
      </c>
      <c r="O22" s="306" t="s">
        <v>80</v>
      </c>
      <c r="P22" s="306" t="s">
        <v>81</v>
      </c>
      <c r="Q22" s="306"/>
      <c r="R22" s="306" t="s">
        <v>82</v>
      </c>
      <c r="S22" s="285" t="s">
        <v>83</v>
      </c>
      <c r="T22" s="325" t="s">
        <v>69</v>
      </c>
      <c r="U22" s="336"/>
      <c r="V22" s="325" t="s">
        <v>69</v>
      </c>
      <c r="W22" s="337"/>
    </row>
    <row r="23" ht="409.5" spans="1:23">
      <c r="A23" s="209"/>
      <c r="B23" s="210" t="s">
        <v>84</v>
      </c>
      <c r="C23" s="211" t="s">
        <v>85</v>
      </c>
      <c r="D23" s="212"/>
      <c r="E23" s="259"/>
      <c r="F23" s="260"/>
      <c r="G23" s="261">
        <v>3</v>
      </c>
      <c r="H23" s="178">
        <v>3</v>
      </c>
      <c r="I23" s="269"/>
      <c r="J23" s="189" t="s">
        <v>86</v>
      </c>
      <c r="K23" s="284"/>
      <c r="L23" s="285" t="s">
        <v>87</v>
      </c>
      <c r="M23" s="306" t="s">
        <v>66</v>
      </c>
      <c r="N23" s="306" t="s">
        <v>88</v>
      </c>
      <c r="O23" s="306"/>
      <c r="P23" s="306" t="s">
        <v>89</v>
      </c>
      <c r="Q23" s="306"/>
      <c r="R23" s="306" t="s">
        <v>90</v>
      </c>
      <c r="S23" s="285" t="s">
        <v>91</v>
      </c>
      <c r="T23" s="325" t="s">
        <v>69</v>
      </c>
      <c r="U23" s="336"/>
      <c r="V23" s="325" t="s">
        <v>69</v>
      </c>
      <c r="W23" s="336"/>
    </row>
    <row r="24" ht="40.5" spans="1:23">
      <c r="A24" s="209"/>
      <c r="B24" s="213"/>
      <c r="C24" s="211" t="s">
        <v>92</v>
      </c>
      <c r="D24" s="212"/>
      <c r="E24" s="259"/>
      <c r="F24" s="260"/>
      <c r="G24" s="261">
        <v>3</v>
      </c>
      <c r="H24" s="178">
        <v>3</v>
      </c>
      <c r="I24" s="269"/>
      <c r="J24" s="189" t="s">
        <v>225</v>
      </c>
      <c r="K24" s="284"/>
      <c r="L24" s="285" t="s">
        <v>94</v>
      </c>
      <c r="M24" s="306" t="s">
        <v>95</v>
      </c>
      <c r="N24" s="307" t="s">
        <v>96</v>
      </c>
      <c r="O24" s="308"/>
      <c r="P24" s="308"/>
      <c r="Q24" s="308"/>
      <c r="R24" s="324"/>
      <c r="S24" s="285"/>
      <c r="T24" s="325" t="s">
        <v>69</v>
      </c>
      <c r="U24" s="336"/>
      <c r="V24" s="336"/>
      <c r="W24" s="325" t="s">
        <v>69</v>
      </c>
    </row>
    <row r="25" ht="54" spans="1:23">
      <c r="A25" s="209"/>
      <c r="B25" s="214"/>
      <c r="C25" s="211" t="s">
        <v>97</v>
      </c>
      <c r="D25" s="212"/>
      <c r="E25" s="259"/>
      <c r="F25" s="260"/>
      <c r="G25" s="261">
        <v>4</v>
      </c>
      <c r="H25" s="178">
        <v>4</v>
      </c>
      <c r="I25" s="269"/>
      <c r="J25" s="178" t="s">
        <v>226</v>
      </c>
      <c r="K25" s="269"/>
      <c r="L25" s="285" t="s">
        <v>99</v>
      </c>
      <c r="M25" s="306" t="s">
        <v>66</v>
      </c>
      <c r="N25" s="307" t="s">
        <v>100</v>
      </c>
      <c r="O25" s="308"/>
      <c r="P25" s="308"/>
      <c r="Q25" s="308"/>
      <c r="R25" s="324"/>
      <c r="S25" s="285" t="s">
        <v>101</v>
      </c>
      <c r="T25" s="325" t="s">
        <v>69</v>
      </c>
      <c r="U25" s="325" t="s">
        <v>69</v>
      </c>
      <c r="V25" s="325" t="s">
        <v>69</v>
      </c>
      <c r="W25" s="325"/>
    </row>
    <row r="26" ht="189" spans="1:23">
      <c r="A26" s="209"/>
      <c r="B26" s="210" t="s">
        <v>102</v>
      </c>
      <c r="C26" s="215" t="s">
        <v>103</v>
      </c>
      <c r="D26" s="212"/>
      <c r="E26" s="259"/>
      <c r="F26" s="260"/>
      <c r="G26" s="210">
        <v>3</v>
      </c>
      <c r="H26" s="178">
        <v>3</v>
      </c>
      <c r="I26" s="269"/>
      <c r="J26" s="189" t="s">
        <v>104</v>
      </c>
      <c r="K26" s="284"/>
      <c r="L26" s="225" t="s">
        <v>105</v>
      </c>
      <c r="M26" s="223" t="s">
        <v>95</v>
      </c>
      <c r="N26" s="189" t="s">
        <v>106</v>
      </c>
      <c r="O26" s="190"/>
      <c r="P26" s="190"/>
      <c r="Q26" s="190"/>
      <c r="R26" s="284"/>
      <c r="S26" s="286" t="s">
        <v>107</v>
      </c>
      <c r="T26" s="325" t="s">
        <v>69</v>
      </c>
      <c r="U26" s="325" t="s">
        <v>69</v>
      </c>
      <c r="V26" s="325" t="s">
        <v>69</v>
      </c>
      <c r="W26" s="336"/>
    </row>
    <row r="27" ht="94.5" spans="1:23">
      <c r="A27" s="209"/>
      <c r="B27" s="213"/>
      <c r="C27" s="216"/>
      <c r="D27" s="212"/>
      <c r="E27" s="259"/>
      <c r="F27" s="260"/>
      <c r="G27" s="214"/>
      <c r="H27" s="178"/>
      <c r="I27" s="269"/>
      <c r="J27" s="172"/>
      <c r="K27" s="172"/>
      <c r="L27" s="226"/>
      <c r="M27" s="223" t="s">
        <v>66</v>
      </c>
      <c r="N27" s="223" t="s">
        <v>108</v>
      </c>
      <c r="O27" s="223" t="s">
        <v>109</v>
      </c>
      <c r="P27" s="223"/>
      <c r="Q27" s="223" t="s">
        <v>110</v>
      </c>
      <c r="R27" s="223" t="s">
        <v>111</v>
      </c>
      <c r="S27" s="286" t="s">
        <v>112</v>
      </c>
      <c r="T27" s="325" t="s">
        <v>69</v>
      </c>
      <c r="U27" s="325"/>
      <c r="V27" s="325" t="s">
        <v>69</v>
      </c>
      <c r="W27" s="336"/>
    </row>
    <row r="28" ht="162" spans="1:23">
      <c r="A28" s="209"/>
      <c r="B28" s="214"/>
      <c r="C28" s="211" t="s">
        <v>113</v>
      </c>
      <c r="D28" s="212"/>
      <c r="E28" s="259"/>
      <c r="F28" s="260"/>
      <c r="G28" s="261">
        <v>3</v>
      </c>
      <c r="H28" s="178">
        <v>3</v>
      </c>
      <c r="I28" s="269"/>
      <c r="J28" s="189" t="s">
        <v>114</v>
      </c>
      <c r="K28" s="284"/>
      <c r="L28" s="286" t="s">
        <v>115</v>
      </c>
      <c r="M28" s="223" t="s">
        <v>66</v>
      </c>
      <c r="N28" s="178" t="s">
        <v>116</v>
      </c>
      <c r="O28" s="179"/>
      <c r="P28" s="179"/>
      <c r="Q28" s="179"/>
      <c r="R28" s="269"/>
      <c r="S28" s="286" t="s">
        <v>117</v>
      </c>
      <c r="T28" s="325" t="s">
        <v>69</v>
      </c>
      <c r="U28" s="325"/>
      <c r="V28" s="325" t="s">
        <v>69</v>
      </c>
      <c r="W28" s="336"/>
    </row>
    <row r="29" ht="409.5" spans="1:23">
      <c r="A29" s="209"/>
      <c r="B29" s="210" t="s">
        <v>118</v>
      </c>
      <c r="C29" s="211" t="s">
        <v>119</v>
      </c>
      <c r="D29" s="212"/>
      <c r="E29" s="259"/>
      <c r="F29" s="260"/>
      <c r="G29" s="261">
        <v>4</v>
      </c>
      <c r="H29" s="178">
        <v>4</v>
      </c>
      <c r="I29" s="269"/>
      <c r="J29" s="189" t="s">
        <v>120</v>
      </c>
      <c r="K29" s="284"/>
      <c r="L29" s="286" t="s">
        <v>121</v>
      </c>
      <c r="M29" s="223" t="s">
        <v>122</v>
      </c>
      <c r="N29" s="223" t="s">
        <v>123</v>
      </c>
      <c r="O29" s="223" t="s">
        <v>124</v>
      </c>
      <c r="P29" s="223" t="s">
        <v>125</v>
      </c>
      <c r="Q29" s="223" t="s">
        <v>126</v>
      </c>
      <c r="R29" s="223" t="s">
        <v>127</v>
      </c>
      <c r="S29" s="286" t="s">
        <v>128</v>
      </c>
      <c r="T29" s="325" t="s">
        <v>69</v>
      </c>
      <c r="U29" s="325"/>
      <c r="V29" s="336"/>
      <c r="W29" s="325" t="s">
        <v>69</v>
      </c>
    </row>
    <row r="30" ht="162" spans="1:23">
      <c r="A30" s="209"/>
      <c r="B30" s="214"/>
      <c r="C30" s="211" t="s">
        <v>129</v>
      </c>
      <c r="D30" s="212"/>
      <c r="E30" s="259"/>
      <c r="F30" s="260"/>
      <c r="G30" s="261">
        <v>8</v>
      </c>
      <c r="H30" s="178">
        <v>8</v>
      </c>
      <c r="I30" s="269"/>
      <c r="J30" s="178" t="s">
        <v>130</v>
      </c>
      <c r="K30" s="269"/>
      <c r="L30" s="286" t="s">
        <v>131</v>
      </c>
      <c r="M30" s="223" t="s">
        <v>66</v>
      </c>
      <c r="N30" s="223" t="s">
        <v>132</v>
      </c>
      <c r="O30" s="223" t="s">
        <v>133</v>
      </c>
      <c r="P30" s="223" t="s">
        <v>134</v>
      </c>
      <c r="Q30" s="223" t="s">
        <v>135</v>
      </c>
      <c r="R30" s="223" t="s">
        <v>136</v>
      </c>
      <c r="S30" s="286" t="s">
        <v>137</v>
      </c>
      <c r="T30" s="325" t="s">
        <v>69</v>
      </c>
      <c r="U30" s="336"/>
      <c r="V30" s="325" t="s">
        <v>69</v>
      </c>
      <c r="W30" s="325"/>
    </row>
    <row r="31" ht="135" spans="1:23">
      <c r="A31" s="209"/>
      <c r="B31" s="210" t="s">
        <v>138</v>
      </c>
      <c r="C31" s="217" t="s">
        <v>139</v>
      </c>
      <c r="D31" s="212"/>
      <c r="E31" s="259"/>
      <c r="F31" s="260"/>
      <c r="G31" s="262">
        <v>1</v>
      </c>
      <c r="H31" s="178">
        <v>1</v>
      </c>
      <c r="I31" s="269"/>
      <c r="J31" s="178" t="s">
        <v>140</v>
      </c>
      <c r="K31" s="269"/>
      <c r="L31" s="287" t="s">
        <v>141</v>
      </c>
      <c r="M31" s="306" t="s">
        <v>142</v>
      </c>
      <c r="N31" s="306" t="s">
        <v>143</v>
      </c>
      <c r="O31" s="309" t="s">
        <v>144</v>
      </c>
      <c r="P31" s="309" t="s">
        <v>144</v>
      </c>
      <c r="Q31" s="309" t="s">
        <v>144</v>
      </c>
      <c r="R31" s="306" t="s">
        <v>145</v>
      </c>
      <c r="S31" s="287" t="s">
        <v>146</v>
      </c>
      <c r="T31" s="285"/>
      <c r="U31" s="338" t="s">
        <v>69</v>
      </c>
      <c r="V31" s="338" t="s">
        <v>69</v>
      </c>
      <c r="W31" s="338" t="s">
        <v>69</v>
      </c>
    </row>
    <row r="32" ht="189" spans="1:23">
      <c r="A32" s="209"/>
      <c r="B32" s="213"/>
      <c r="C32" s="217" t="s">
        <v>147</v>
      </c>
      <c r="D32" s="212"/>
      <c r="E32" s="259"/>
      <c r="F32" s="260"/>
      <c r="G32" s="262">
        <v>2</v>
      </c>
      <c r="H32" s="178">
        <v>2</v>
      </c>
      <c r="I32" s="269"/>
      <c r="J32" s="178" t="s">
        <v>148</v>
      </c>
      <c r="K32" s="269"/>
      <c r="L32" s="287" t="s">
        <v>149</v>
      </c>
      <c r="M32" s="306" t="s">
        <v>150</v>
      </c>
      <c r="N32" s="306" t="s">
        <v>151</v>
      </c>
      <c r="O32" s="307" t="s">
        <v>152</v>
      </c>
      <c r="P32" s="308"/>
      <c r="Q32" s="324"/>
      <c r="R32" s="306" t="s">
        <v>153</v>
      </c>
      <c r="S32" s="285" t="s">
        <v>154</v>
      </c>
      <c r="T32" s="285"/>
      <c r="U32" s="338" t="s">
        <v>69</v>
      </c>
      <c r="V32" s="338" t="s">
        <v>69</v>
      </c>
      <c r="W32" s="338" t="s">
        <v>69</v>
      </c>
    </row>
    <row r="33" ht="216" spans="1:23">
      <c r="A33" s="218"/>
      <c r="B33" s="214"/>
      <c r="C33" s="217" t="s">
        <v>155</v>
      </c>
      <c r="D33" s="219"/>
      <c r="E33" s="263"/>
      <c r="F33" s="264"/>
      <c r="G33" s="262">
        <v>3</v>
      </c>
      <c r="H33" s="178">
        <v>3</v>
      </c>
      <c r="I33" s="269"/>
      <c r="J33" s="178" t="s">
        <v>156</v>
      </c>
      <c r="K33" s="269"/>
      <c r="L33" s="287" t="s">
        <v>157</v>
      </c>
      <c r="M33" s="306" t="s">
        <v>150</v>
      </c>
      <c r="N33" s="306" t="s">
        <v>158</v>
      </c>
      <c r="O33" s="307" t="s">
        <v>159</v>
      </c>
      <c r="P33" s="308"/>
      <c r="Q33" s="324"/>
      <c r="R33" s="306" t="s">
        <v>160</v>
      </c>
      <c r="S33" s="287" t="s">
        <v>161</v>
      </c>
      <c r="T33" s="287"/>
      <c r="U33" s="338" t="s">
        <v>69</v>
      </c>
      <c r="V33" s="338" t="s">
        <v>69</v>
      </c>
      <c r="W33" s="338" t="s">
        <v>69</v>
      </c>
    </row>
    <row r="34" spans="1:23">
      <c r="A34" s="182" t="s">
        <v>162</v>
      </c>
      <c r="B34" s="220" t="s">
        <v>21</v>
      </c>
      <c r="C34" s="220"/>
      <c r="D34" s="220"/>
      <c r="E34" s="220"/>
      <c r="F34" s="265"/>
      <c r="G34" s="257">
        <v>60</v>
      </c>
      <c r="H34" s="258">
        <f>H35+H39+H50+H59</f>
        <v>58</v>
      </c>
      <c r="I34" s="265"/>
      <c r="J34" s="258"/>
      <c r="K34" s="265"/>
      <c r="L34" s="288"/>
      <c r="M34" s="283"/>
      <c r="N34" s="283"/>
      <c r="O34" s="283"/>
      <c r="P34" s="283"/>
      <c r="Q34" s="283"/>
      <c r="R34" s="283"/>
      <c r="S34" s="288"/>
      <c r="T34" s="288"/>
      <c r="U34" s="288"/>
      <c r="V34" s="288"/>
      <c r="W34" s="288"/>
    </row>
    <row r="35" spans="1:23">
      <c r="A35" s="209"/>
      <c r="B35" s="210" t="s">
        <v>163</v>
      </c>
      <c r="C35" s="221" t="s">
        <v>18</v>
      </c>
      <c r="D35" s="222"/>
      <c r="E35" s="222"/>
      <c r="F35" s="222"/>
      <c r="G35" s="222">
        <v>7</v>
      </c>
      <c r="H35" s="266">
        <v>7</v>
      </c>
      <c r="I35" s="289"/>
      <c r="J35" s="290"/>
      <c r="K35" s="291"/>
      <c r="L35" s="292"/>
      <c r="M35" s="292"/>
      <c r="N35" s="292"/>
      <c r="O35" s="292"/>
      <c r="P35" s="292"/>
      <c r="Q35" s="292"/>
      <c r="R35" s="292"/>
      <c r="S35" s="292"/>
      <c r="T35" s="292"/>
      <c r="U35" s="292"/>
      <c r="V35" s="292"/>
      <c r="W35" s="292"/>
    </row>
    <row r="36" spans="1:23">
      <c r="A36" s="209"/>
      <c r="B36" s="213"/>
      <c r="C36" s="210" t="s">
        <v>164</v>
      </c>
      <c r="D36" s="223" t="s">
        <v>165</v>
      </c>
      <c r="E36" s="223" t="s">
        <v>227</v>
      </c>
      <c r="F36" s="267">
        <v>0.9578</v>
      </c>
      <c r="G36" s="223"/>
      <c r="H36" s="178">
        <v>7</v>
      </c>
      <c r="I36" s="269"/>
      <c r="J36" s="178" t="s">
        <v>167</v>
      </c>
      <c r="K36" s="269"/>
      <c r="L36" s="225" t="s">
        <v>168</v>
      </c>
      <c r="M36" s="225" t="s">
        <v>142</v>
      </c>
      <c r="N36" s="225" t="s">
        <v>169</v>
      </c>
      <c r="O36" s="225" t="s">
        <v>170</v>
      </c>
      <c r="P36" s="225" t="s">
        <v>171</v>
      </c>
      <c r="Q36" s="225" t="s">
        <v>172</v>
      </c>
      <c r="R36" s="225" t="s">
        <v>173</v>
      </c>
      <c r="S36" s="225" t="s">
        <v>174</v>
      </c>
      <c r="T36" s="225"/>
      <c r="U36" s="227" t="s">
        <v>69</v>
      </c>
      <c r="V36" s="227" t="s">
        <v>69</v>
      </c>
      <c r="W36" s="227" t="s">
        <v>69</v>
      </c>
    </row>
    <row r="37" spans="1:23">
      <c r="A37" s="209"/>
      <c r="B37" s="213"/>
      <c r="C37" s="213"/>
      <c r="D37" s="223"/>
      <c r="E37" s="223"/>
      <c r="F37" s="223"/>
      <c r="G37" s="223"/>
      <c r="H37" s="178"/>
      <c r="I37" s="269"/>
      <c r="J37" s="178"/>
      <c r="K37" s="269"/>
      <c r="L37" s="293"/>
      <c r="M37" s="293"/>
      <c r="N37" s="293"/>
      <c r="O37" s="293"/>
      <c r="P37" s="293"/>
      <c r="Q37" s="293"/>
      <c r="R37" s="293"/>
      <c r="S37" s="293"/>
      <c r="T37" s="293"/>
      <c r="U37" s="228"/>
      <c r="V37" s="228"/>
      <c r="W37" s="228"/>
    </row>
    <row r="38" spans="1:23">
      <c r="A38" s="209"/>
      <c r="B38" s="214"/>
      <c r="C38" s="214"/>
      <c r="D38" s="223"/>
      <c r="E38" s="223"/>
      <c r="F38" s="223"/>
      <c r="G38" s="223"/>
      <c r="H38" s="178"/>
      <c r="I38" s="269"/>
      <c r="J38" s="178"/>
      <c r="K38" s="269"/>
      <c r="L38" s="226"/>
      <c r="M38" s="226"/>
      <c r="N38" s="226"/>
      <c r="O38" s="226"/>
      <c r="P38" s="226"/>
      <c r="Q38" s="226"/>
      <c r="R38" s="226"/>
      <c r="S38" s="226"/>
      <c r="T38" s="226"/>
      <c r="U38" s="229"/>
      <c r="V38" s="229"/>
      <c r="W38" s="229"/>
    </row>
    <row r="39" spans="1:23">
      <c r="A39" s="209"/>
      <c r="B39" s="210" t="s">
        <v>175</v>
      </c>
      <c r="C39" s="221" t="s">
        <v>18</v>
      </c>
      <c r="D39" s="224"/>
      <c r="E39" s="224"/>
      <c r="F39" s="224"/>
      <c r="G39" s="224">
        <v>26</v>
      </c>
      <c r="H39" s="266">
        <f>SUM(H40:H49)</f>
        <v>26</v>
      </c>
      <c r="I39" s="289"/>
      <c r="J39" s="290"/>
      <c r="K39" s="291"/>
      <c r="L39" s="292"/>
      <c r="M39" s="292"/>
      <c r="N39" s="292"/>
      <c r="O39" s="292"/>
      <c r="P39" s="292"/>
      <c r="Q39" s="292"/>
      <c r="R39" s="292"/>
      <c r="S39" s="292"/>
      <c r="T39" s="292"/>
      <c r="U39" s="292"/>
      <c r="V39" s="292"/>
      <c r="W39" s="292"/>
    </row>
    <row r="40" spans="1:23">
      <c r="A40" s="209"/>
      <c r="B40" s="213"/>
      <c r="C40" s="210" t="s">
        <v>176</v>
      </c>
      <c r="D40" s="172"/>
      <c r="E40" s="172"/>
      <c r="F40" s="172"/>
      <c r="G40" s="223"/>
      <c r="H40" s="178"/>
      <c r="I40" s="269"/>
      <c r="J40" s="178"/>
      <c r="K40" s="269"/>
      <c r="L40" s="225" t="s">
        <v>177</v>
      </c>
      <c r="M40" s="225" t="s">
        <v>95</v>
      </c>
      <c r="N40" s="276" t="s">
        <v>178</v>
      </c>
      <c r="O40" s="277"/>
      <c r="P40" s="277"/>
      <c r="Q40" s="277"/>
      <c r="R40" s="327"/>
      <c r="S40" s="225" t="s">
        <v>179</v>
      </c>
      <c r="T40" s="227"/>
      <c r="U40" s="227" t="s">
        <v>69</v>
      </c>
      <c r="V40" s="227"/>
      <c r="W40" s="227" t="s">
        <v>69</v>
      </c>
    </row>
    <row r="41" spans="1:23">
      <c r="A41" s="209"/>
      <c r="B41" s="213"/>
      <c r="C41" s="213"/>
      <c r="D41" s="223"/>
      <c r="E41" s="223"/>
      <c r="F41" s="223"/>
      <c r="G41" s="223"/>
      <c r="H41" s="178"/>
      <c r="I41" s="269"/>
      <c r="J41" s="178"/>
      <c r="K41" s="269"/>
      <c r="L41" s="293"/>
      <c r="M41" s="293"/>
      <c r="N41" s="310"/>
      <c r="O41" s="311"/>
      <c r="P41" s="311"/>
      <c r="Q41" s="311"/>
      <c r="R41" s="328"/>
      <c r="S41" s="293"/>
      <c r="T41" s="228"/>
      <c r="U41" s="228"/>
      <c r="V41" s="228"/>
      <c r="W41" s="228"/>
    </row>
    <row r="42" spans="1:23">
      <c r="A42" s="209"/>
      <c r="B42" s="213"/>
      <c r="C42" s="214"/>
      <c r="D42" s="223"/>
      <c r="E42" s="223"/>
      <c r="F42" s="223"/>
      <c r="G42" s="223"/>
      <c r="H42" s="178"/>
      <c r="I42" s="269"/>
      <c r="J42" s="178"/>
      <c r="K42" s="269"/>
      <c r="L42" s="293"/>
      <c r="M42" s="226"/>
      <c r="N42" s="312"/>
      <c r="O42" s="313"/>
      <c r="P42" s="313"/>
      <c r="Q42" s="313"/>
      <c r="R42" s="329"/>
      <c r="S42" s="293"/>
      <c r="T42" s="229"/>
      <c r="U42" s="229"/>
      <c r="V42" s="229"/>
      <c r="W42" s="229"/>
    </row>
    <row r="43" spans="1:23">
      <c r="A43" s="209"/>
      <c r="B43" s="213"/>
      <c r="C43" s="210" t="s">
        <v>180</v>
      </c>
      <c r="D43" s="223" t="s">
        <v>181</v>
      </c>
      <c r="E43" s="267">
        <v>1</v>
      </c>
      <c r="F43" s="267">
        <v>1</v>
      </c>
      <c r="G43" s="223">
        <v>26</v>
      </c>
      <c r="H43" s="178">
        <v>26</v>
      </c>
      <c r="I43" s="269"/>
      <c r="J43" s="178"/>
      <c r="K43" s="269"/>
      <c r="L43" s="293"/>
      <c r="M43" s="227" t="s">
        <v>95</v>
      </c>
      <c r="N43" s="314" t="s">
        <v>182</v>
      </c>
      <c r="O43" s="315"/>
      <c r="P43" s="315"/>
      <c r="Q43" s="315"/>
      <c r="R43" s="330"/>
      <c r="S43" s="293"/>
      <c r="T43" s="227"/>
      <c r="U43" s="227" t="s">
        <v>69</v>
      </c>
      <c r="V43" s="227" t="s">
        <v>69</v>
      </c>
      <c r="W43" s="227" t="s">
        <v>69</v>
      </c>
    </row>
    <row r="44" spans="1:23">
      <c r="A44" s="209"/>
      <c r="B44" s="213"/>
      <c r="C44" s="213"/>
      <c r="D44" s="223"/>
      <c r="E44" s="223"/>
      <c r="F44" s="223"/>
      <c r="G44" s="223"/>
      <c r="H44" s="178"/>
      <c r="I44" s="269"/>
      <c r="J44" s="178"/>
      <c r="K44" s="269"/>
      <c r="L44" s="293"/>
      <c r="M44" s="228"/>
      <c r="N44" s="316"/>
      <c r="O44" s="317"/>
      <c r="P44" s="317"/>
      <c r="Q44" s="317"/>
      <c r="R44" s="331"/>
      <c r="S44" s="293"/>
      <c r="T44" s="228"/>
      <c r="U44" s="228"/>
      <c r="V44" s="228"/>
      <c r="W44" s="228"/>
    </row>
    <row r="45" spans="1:23">
      <c r="A45" s="209"/>
      <c r="B45" s="213"/>
      <c r="C45" s="213"/>
      <c r="D45" s="223"/>
      <c r="E45" s="223"/>
      <c r="F45" s="223"/>
      <c r="G45" s="223"/>
      <c r="H45" s="178"/>
      <c r="I45" s="269"/>
      <c r="J45" s="178"/>
      <c r="K45" s="269"/>
      <c r="L45" s="293"/>
      <c r="M45" s="228"/>
      <c r="N45" s="314" t="s">
        <v>183</v>
      </c>
      <c r="O45" s="315"/>
      <c r="P45" s="315"/>
      <c r="Q45" s="315"/>
      <c r="R45" s="330"/>
      <c r="S45" s="293"/>
      <c r="T45" s="228"/>
      <c r="U45" s="228"/>
      <c r="V45" s="228"/>
      <c r="W45" s="228"/>
    </row>
    <row r="46" spans="1:23">
      <c r="A46" s="209"/>
      <c r="B46" s="213"/>
      <c r="C46" s="214"/>
      <c r="D46" s="223"/>
      <c r="E46" s="223"/>
      <c r="F46" s="223"/>
      <c r="G46" s="223"/>
      <c r="H46" s="178"/>
      <c r="I46" s="269"/>
      <c r="J46" s="178"/>
      <c r="K46" s="269"/>
      <c r="L46" s="293"/>
      <c r="M46" s="229"/>
      <c r="N46" s="316"/>
      <c r="O46" s="317"/>
      <c r="P46" s="317"/>
      <c r="Q46" s="317"/>
      <c r="R46" s="331"/>
      <c r="S46" s="293"/>
      <c r="T46" s="229"/>
      <c r="U46" s="229"/>
      <c r="V46" s="229"/>
      <c r="W46" s="229"/>
    </row>
    <row r="47" spans="1:23">
      <c r="A47" s="209"/>
      <c r="B47" s="213"/>
      <c r="C47" s="210" t="s">
        <v>184</v>
      </c>
      <c r="D47" s="223"/>
      <c r="E47" s="223"/>
      <c r="F47" s="223"/>
      <c r="G47" s="223"/>
      <c r="H47" s="178"/>
      <c r="I47" s="269"/>
      <c r="J47" s="178"/>
      <c r="K47" s="269"/>
      <c r="L47" s="293"/>
      <c r="M47" s="225" t="s">
        <v>95</v>
      </c>
      <c r="N47" s="276" t="s">
        <v>178</v>
      </c>
      <c r="O47" s="277"/>
      <c r="P47" s="277"/>
      <c r="Q47" s="277"/>
      <c r="R47" s="327"/>
      <c r="S47" s="293"/>
      <c r="T47" s="227"/>
      <c r="U47" s="227" t="s">
        <v>69</v>
      </c>
      <c r="V47" s="227"/>
      <c r="W47" s="227" t="s">
        <v>69</v>
      </c>
    </row>
    <row r="48" spans="1:23">
      <c r="A48" s="209"/>
      <c r="B48" s="213"/>
      <c r="C48" s="213"/>
      <c r="D48" s="223"/>
      <c r="E48" s="223"/>
      <c r="F48" s="223"/>
      <c r="G48" s="223"/>
      <c r="H48" s="178"/>
      <c r="I48" s="269"/>
      <c r="J48" s="178"/>
      <c r="K48" s="269"/>
      <c r="L48" s="293"/>
      <c r="M48" s="293"/>
      <c r="N48" s="310"/>
      <c r="O48" s="311"/>
      <c r="P48" s="311"/>
      <c r="Q48" s="311"/>
      <c r="R48" s="328"/>
      <c r="S48" s="293"/>
      <c r="T48" s="228"/>
      <c r="U48" s="228"/>
      <c r="V48" s="228"/>
      <c r="W48" s="228"/>
    </row>
    <row r="49" spans="1:23">
      <c r="A49" s="209"/>
      <c r="B49" s="214"/>
      <c r="C49" s="214"/>
      <c r="D49" s="223"/>
      <c r="E49" s="223"/>
      <c r="F49" s="223"/>
      <c r="G49" s="223"/>
      <c r="H49" s="178"/>
      <c r="I49" s="269"/>
      <c r="J49" s="178"/>
      <c r="K49" s="269"/>
      <c r="L49" s="226"/>
      <c r="M49" s="226"/>
      <c r="N49" s="312"/>
      <c r="O49" s="313"/>
      <c r="P49" s="313"/>
      <c r="Q49" s="313"/>
      <c r="R49" s="329"/>
      <c r="S49" s="226"/>
      <c r="T49" s="229"/>
      <c r="U49" s="229"/>
      <c r="V49" s="229"/>
      <c r="W49" s="229"/>
    </row>
    <row r="50" spans="1:23">
      <c r="A50" s="209"/>
      <c r="B50" s="210" t="s">
        <v>185</v>
      </c>
      <c r="C50" s="221" t="s">
        <v>18</v>
      </c>
      <c r="D50" s="222"/>
      <c r="E50" s="222"/>
      <c r="F50" s="222"/>
      <c r="G50" s="222">
        <v>20</v>
      </c>
      <c r="H50" s="266">
        <v>18</v>
      </c>
      <c r="I50" s="289"/>
      <c r="J50" s="290"/>
      <c r="K50" s="291"/>
      <c r="L50" s="211"/>
      <c r="M50" s="211"/>
      <c r="N50" s="211"/>
      <c r="O50" s="211"/>
      <c r="P50" s="211"/>
      <c r="Q50" s="211"/>
      <c r="R50" s="211"/>
      <c r="S50" s="211"/>
      <c r="T50" s="211"/>
      <c r="U50" s="211"/>
      <c r="V50" s="211"/>
      <c r="W50" s="211"/>
    </row>
    <row r="51" spans="1:23">
      <c r="A51" s="209"/>
      <c r="B51" s="213"/>
      <c r="C51" s="225" t="s">
        <v>186</v>
      </c>
      <c r="D51" s="223"/>
      <c r="E51" s="223"/>
      <c r="F51" s="223"/>
      <c r="G51" s="223"/>
      <c r="H51" s="178"/>
      <c r="I51" s="269"/>
      <c r="J51" s="178"/>
      <c r="K51" s="269"/>
      <c r="L51" s="225" t="s">
        <v>187</v>
      </c>
      <c r="M51" s="227" t="s">
        <v>95</v>
      </c>
      <c r="N51" s="314" t="s">
        <v>182</v>
      </c>
      <c r="O51" s="315"/>
      <c r="P51" s="315"/>
      <c r="Q51" s="315"/>
      <c r="R51" s="330"/>
      <c r="S51" s="227"/>
      <c r="T51" s="227" t="s">
        <v>69</v>
      </c>
      <c r="U51" s="227" t="s">
        <v>69</v>
      </c>
      <c r="V51" s="227" t="s">
        <v>69</v>
      </c>
      <c r="W51" s="227" t="s">
        <v>69</v>
      </c>
    </row>
    <row r="52" spans="1:23">
      <c r="A52" s="209"/>
      <c r="B52" s="213"/>
      <c r="C52" s="226"/>
      <c r="D52" s="223"/>
      <c r="E52" s="223"/>
      <c r="F52" s="223"/>
      <c r="G52" s="223"/>
      <c r="H52" s="178"/>
      <c r="I52" s="269"/>
      <c r="J52" s="178"/>
      <c r="K52" s="269"/>
      <c r="L52" s="293"/>
      <c r="M52" s="228"/>
      <c r="N52" s="318"/>
      <c r="O52" s="319"/>
      <c r="P52" s="319"/>
      <c r="Q52" s="319"/>
      <c r="R52" s="332"/>
      <c r="S52" s="228"/>
      <c r="T52" s="229"/>
      <c r="U52" s="229"/>
      <c r="V52" s="229"/>
      <c r="W52" s="229"/>
    </row>
    <row r="53" spans="1:23">
      <c r="A53" s="209"/>
      <c r="B53" s="213"/>
      <c r="C53" s="225" t="s">
        <v>188</v>
      </c>
      <c r="D53" s="223"/>
      <c r="E53" s="267"/>
      <c r="F53" s="267"/>
      <c r="G53" s="223"/>
      <c r="H53" s="178"/>
      <c r="I53" s="269"/>
      <c r="J53" s="178"/>
      <c r="K53" s="269"/>
      <c r="L53" s="293"/>
      <c r="M53" s="228"/>
      <c r="N53" s="318"/>
      <c r="O53" s="319"/>
      <c r="P53" s="319"/>
      <c r="Q53" s="319"/>
      <c r="R53" s="332"/>
      <c r="S53" s="228"/>
      <c r="T53" s="227" t="s">
        <v>69</v>
      </c>
      <c r="U53" s="227" t="s">
        <v>69</v>
      </c>
      <c r="V53" s="227" t="s">
        <v>69</v>
      </c>
      <c r="W53" s="227" t="s">
        <v>69</v>
      </c>
    </row>
    <row r="54" spans="1:23">
      <c r="A54" s="209"/>
      <c r="B54" s="213"/>
      <c r="C54" s="226"/>
      <c r="D54" s="223"/>
      <c r="E54" s="223"/>
      <c r="F54" s="223"/>
      <c r="G54" s="223"/>
      <c r="H54" s="178"/>
      <c r="I54" s="269"/>
      <c r="J54" s="178"/>
      <c r="K54" s="269"/>
      <c r="L54" s="293"/>
      <c r="M54" s="228"/>
      <c r="N54" s="316"/>
      <c r="O54" s="317"/>
      <c r="P54" s="317"/>
      <c r="Q54" s="317"/>
      <c r="R54" s="331"/>
      <c r="S54" s="229"/>
      <c r="T54" s="229"/>
      <c r="U54" s="229"/>
      <c r="V54" s="229"/>
      <c r="W54" s="229"/>
    </row>
    <row r="55" spans="1:23">
      <c r="A55" s="209"/>
      <c r="B55" s="213"/>
      <c r="C55" s="225" t="s">
        <v>189</v>
      </c>
      <c r="D55" s="223"/>
      <c r="E55" s="223"/>
      <c r="F55" s="223"/>
      <c r="G55" s="223"/>
      <c r="H55" s="178"/>
      <c r="I55" s="269"/>
      <c r="J55" s="178"/>
      <c r="K55" s="269"/>
      <c r="L55" s="293"/>
      <c r="M55" s="228"/>
      <c r="N55" s="314" t="s">
        <v>190</v>
      </c>
      <c r="O55" s="315"/>
      <c r="P55" s="315"/>
      <c r="Q55" s="315"/>
      <c r="R55" s="330"/>
      <c r="S55" s="227"/>
      <c r="T55" s="227" t="s">
        <v>69</v>
      </c>
      <c r="U55" s="227" t="s">
        <v>69</v>
      </c>
      <c r="V55" s="227" t="s">
        <v>69</v>
      </c>
      <c r="W55" s="227" t="s">
        <v>69</v>
      </c>
    </row>
    <row r="56" spans="1:23">
      <c r="A56" s="209"/>
      <c r="B56" s="213"/>
      <c r="C56" s="226"/>
      <c r="D56" s="223"/>
      <c r="E56" s="223"/>
      <c r="F56" s="223"/>
      <c r="G56" s="223"/>
      <c r="H56" s="178"/>
      <c r="I56" s="269"/>
      <c r="J56" s="178"/>
      <c r="K56" s="269"/>
      <c r="L56" s="293"/>
      <c r="M56" s="228"/>
      <c r="N56" s="318"/>
      <c r="O56" s="319"/>
      <c r="P56" s="319"/>
      <c r="Q56" s="319"/>
      <c r="R56" s="332"/>
      <c r="S56" s="228"/>
      <c r="T56" s="229"/>
      <c r="U56" s="229"/>
      <c r="V56" s="229"/>
      <c r="W56" s="229"/>
    </row>
    <row r="57" ht="27" spans="1:23">
      <c r="A57" s="209"/>
      <c r="B57" s="213"/>
      <c r="C57" s="225" t="s">
        <v>191</v>
      </c>
      <c r="D57" s="223" t="s">
        <v>192</v>
      </c>
      <c r="E57" s="267">
        <v>0.9</v>
      </c>
      <c r="F57" s="267">
        <v>1</v>
      </c>
      <c r="G57" s="223">
        <v>20</v>
      </c>
      <c r="H57" s="178">
        <v>18</v>
      </c>
      <c r="I57" s="269"/>
      <c r="J57" s="178"/>
      <c r="K57" s="269"/>
      <c r="L57" s="293"/>
      <c r="M57" s="228"/>
      <c r="N57" s="318"/>
      <c r="O57" s="319"/>
      <c r="P57" s="319"/>
      <c r="Q57" s="319"/>
      <c r="R57" s="332"/>
      <c r="S57" s="228"/>
      <c r="T57" s="227" t="s">
        <v>69</v>
      </c>
      <c r="U57" s="227" t="s">
        <v>69</v>
      </c>
      <c r="V57" s="227" t="s">
        <v>69</v>
      </c>
      <c r="W57" s="227" t="s">
        <v>69</v>
      </c>
    </row>
    <row r="58" spans="1:23">
      <c r="A58" s="209"/>
      <c r="B58" s="214"/>
      <c r="C58" s="226"/>
      <c r="D58" s="223"/>
      <c r="E58" s="223"/>
      <c r="F58" s="223"/>
      <c r="G58" s="223"/>
      <c r="H58" s="178"/>
      <c r="I58" s="269"/>
      <c r="J58" s="178"/>
      <c r="K58" s="269"/>
      <c r="L58" s="226"/>
      <c r="M58" s="229"/>
      <c r="N58" s="316"/>
      <c r="O58" s="317"/>
      <c r="P58" s="317"/>
      <c r="Q58" s="317"/>
      <c r="R58" s="331"/>
      <c r="S58" s="229"/>
      <c r="T58" s="229"/>
      <c r="U58" s="229"/>
      <c r="V58" s="229"/>
      <c r="W58" s="229"/>
    </row>
    <row r="59" spans="1:23">
      <c r="A59" s="209"/>
      <c r="B59" s="210" t="s">
        <v>193</v>
      </c>
      <c r="C59" s="221" t="s">
        <v>18</v>
      </c>
      <c r="D59" s="222"/>
      <c r="E59" s="222"/>
      <c r="F59" s="222"/>
      <c r="G59" s="222">
        <v>7</v>
      </c>
      <c r="H59" s="266">
        <v>7</v>
      </c>
      <c r="I59" s="289"/>
      <c r="J59" s="290"/>
      <c r="K59" s="291"/>
      <c r="L59" s="211"/>
      <c r="M59" s="211"/>
      <c r="N59" s="211"/>
      <c r="O59" s="211"/>
      <c r="P59" s="211"/>
      <c r="Q59" s="211"/>
      <c r="R59" s="211"/>
      <c r="S59" s="211"/>
      <c r="T59" s="211"/>
      <c r="U59" s="211"/>
      <c r="V59" s="211"/>
      <c r="W59" s="211"/>
    </row>
    <row r="60" ht="27" spans="1:23">
      <c r="A60" s="209"/>
      <c r="B60" s="213"/>
      <c r="C60" s="227" t="s">
        <v>194</v>
      </c>
      <c r="D60" s="223" t="s">
        <v>195</v>
      </c>
      <c r="E60" s="223"/>
      <c r="F60" s="267"/>
      <c r="G60" s="223"/>
      <c r="H60" s="178"/>
      <c r="I60" s="269"/>
      <c r="J60" s="178"/>
      <c r="K60" s="269"/>
      <c r="L60" s="225" t="s">
        <v>196</v>
      </c>
      <c r="M60" s="225" t="s">
        <v>95</v>
      </c>
      <c r="N60" s="276" t="s">
        <v>178</v>
      </c>
      <c r="O60" s="277"/>
      <c r="P60" s="277"/>
      <c r="Q60" s="277"/>
      <c r="R60" s="327"/>
      <c r="S60" s="225" t="s">
        <v>197</v>
      </c>
      <c r="T60" s="227" t="s">
        <v>69</v>
      </c>
      <c r="U60" s="227" t="s">
        <v>69</v>
      </c>
      <c r="V60" s="227" t="s">
        <v>69</v>
      </c>
      <c r="W60" s="227" t="s">
        <v>69</v>
      </c>
    </row>
    <row r="61" ht="27" spans="1:23">
      <c r="A61" s="209"/>
      <c r="B61" s="213"/>
      <c r="C61" s="228"/>
      <c r="D61" s="223" t="s">
        <v>198</v>
      </c>
      <c r="E61" s="223"/>
      <c r="F61" s="223"/>
      <c r="G61" s="223"/>
      <c r="H61" s="178"/>
      <c r="I61" s="269"/>
      <c r="J61" s="178"/>
      <c r="K61" s="269"/>
      <c r="L61" s="293"/>
      <c r="M61" s="293"/>
      <c r="N61" s="310"/>
      <c r="O61" s="311"/>
      <c r="P61" s="311"/>
      <c r="Q61" s="311"/>
      <c r="R61" s="328"/>
      <c r="S61" s="293"/>
      <c r="T61" s="228"/>
      <c r="U61" s="228"/>
      <c r="V61" s="228"/>
      <c r="W61" s="228"/>
    </row>
    <row r="62" spans="1:23">
      <c r="A62" s="218"/>
      <c r="B62" s="214"/>
      <c r="C62" s="229"/>
      <c r="D62" s="223"/>
      <c r="E62" s="223"/>
      <c r="F62" s="223"/>
      <c r="G62" s="223"/>
      <c r="H62" s="178"/>
      <c r="I62" s="269"/>
      <c r="J62" s="178"/>
      <c r="K62" s="269"/>
      <c r="L62" s="226"/>
      <c r="M62" s="226"/>
      <c r="N62" s="312"/>
      <c r="O62" s="313"/>
      <c r="P62" s="313"/>
      <c r="Q62" s="313"/>
      <c r="R62" s="329"/>
      <c r="S62" s="226"/>
      <c r="T62" s="229"/>
      <c r="U62" s="229"/>
      <c r="V62" s="229"/>
      <c r="W62" s="229"/>
    </row>
    <row r="63" ht="256.5" spans="1:23">
      <c r="A63" s="182" t="s">
        <v>199</v>
      </c>
      <c r="B63" s="215" t="s">
        <v>200</v>
      </c>
      <c r="C63" s="211" t="s">
        <v>201</v>
      </c>
      <c r="D63" s="230" t="s">
        <v>144</v>
      </c>
      <c r="E63" s="230" t="s">
        <v>144</v>
      </c>
      <c r="F63" s="230" t="s">
        <v>144</v>
      </c>
      <c r="G63" s="210">
        <v>-5</v>
      </c>
      <c r="H63" s="178"/>
      <c r="I63" s="269"/>
      <c r="J63" s="178"/>
      <c r="K63" s="269"/>
      <c r="L63" s="294" t="s">
        <v>202</v>
      </c>
      <c r="M63" s="227" t="s">
        <v>66</v>
      </c>
      <c r="N63" s="276" t="s">
        <v>203</v>
      </c>
      <c r="O63" s="277"/>
      <c r="P63" s="277"/>
      <c r="Q63" s="277"/>
      <c r="R63" s="327"/>
      <c r="S63" s="225" t="s">
        <v>204</v>
      </c>
      <c r="T63" s="229"/>
      <c r="U63" s="229"/>
      <c r="V63" s="229"/>
      <c r="W63" s="229"/>
    </row>
    <row r="64" ht="162" spans="1:23">
      <c r="A64" s="218"/>
      <c r="B64" s="216"/>
      <c r="C64" s="211" t="s">
        <v>205</v>
      </c>
      <c r="D64" s="231"/>
      <c r="E64" s="231"/>
      <c r="F64" s="231"/>
      <c r="G64" s="214"/>
      <c r="H64" s="178"/>
      <c r="I64" s="269"/>
      <c r="J64" s="178"/>
      <c r="K64" s="269"/>
      <c r="L64" s="295" t="s">
        <v>206</v>
      </c>
      <c r="M64" s="229"/>
      <c r="N64" s="276" t="s">
        <v>207</v>
      </c>
      <c r="O64" s="277"/>
      <c r="P64" s="277"/>
      <c r="Q64" s="277"/>
      <c r="R64" s="327"/>
      <c r="S64" s="226"/>
      <c r="T64" s="229" t="s">
        <v>69</v>
      </c>
      <c r="U64" s="229"/>
      <c r="V64" s="229" t="s">
        <v>69</v>
      </c>
      <c r="W64" s="229" t="s">
        <v>69</v>
      </c>
    </row>
    <row r="65" spans="1:23">
      <c r="A65" s="270" t="s">
        <v>208</v>
      </c>
      <c r="B65" s="298"/>
      <c r="C65" s="339" t="s">
        <v>228</v>
      </c>
      <c r="D65" s="340"/>
      <c r="E65" s="340"/>
      <c r="F65" s="340"/>
      <c r="G65" s="340"/>
      <c r="H65" s="340"/>
      <c r="I65" s="340"/>
      <c r="J65" s="340"/>
      <c r="K65" s="340"/>
      <c r="L65" s="340"/>
      <c r="M65" s="340"/>
      <c r="N65" s="340"/>
      <c r="O65" s="340"/>
      <c r="P65" s="340"/>
      <c r="Q65" s="340"/>
      <c r="R65" s="340"/>
      <c r="S65" s="340"/>
      <c r="T65" s="340"/>
      <c r="U65" s="340"/>
      <c r="V65" s="340"/>
      <c r="W65" s="344"/>
    </row>
    <row r="66" spans="1:23">
      <c r="A66" s="270" t="s">
        <v>210</v>
      </c>
      <c r="B66" s="298"/>
      <c r="C66" s="341" t="s">
        <v>211</v>
      </c>
      <c r="D66" s="342"/>
      <c r="E66" s="342"/>
      <c r="F66" s="342"/>
      <c r="G66" s="342"/>
      <c r="H66" s="342"/>
      <c r="I66" s="342"/>
      <c r="J66" s="342"/>
      <c r="K66" s="342"/>
      <c r="L66" s="342"/>
      <c r="M66" s="342"/>
      <c r="N66" s="342"/>
      <c r="O66" s="342"/>
      <c r="P66" s="342"/>
      <c r="Q66" s="342"/>
      <c r="R66" s="342"/>
      <c r="S66" s="342"/>
      <c r="T66" s="342"/>
      <c r="U66" s="342"/>
      <c r="V66" s="342"/>
      <c r="W66" s="345"/>
    </row>
    <row r="67" spans="1:23">
      <c r="A67" s="180" t="s">
        <v>212</v>
      </c>
      <c r="B67" s="181"/>
      <c r="C67" s="339" t="s">
        <v>229</v>
      </c>
      <c r="D67" s="340"/>
      <c r="E67" s="340"/>
      <c r="F67" s="340"/>
      <c r="G67" s="340"/>
      <c r="H67" s="340"/>
      <c r="I67" s="340"/>
      <c r="J67" s="340"/>
      <c r="K67" s="340"/>
      <c r="L67" s="340"/>
      <c r="M67" s="340"/>
      <c r="N67" s="340"/>
      <c r="O67" s="340"/>
      <c r="P67" s="340"/>
      <c r="Q67" s="340"/>
      <c r="R67" s="340"/>
      <c r="S67" s="340"/>
      <c r="T67" s="340"/>
      <c r="U67" s="340"/>
      <c r="V67" s="340"/>
      <c r="W67" s="344"/>
    </row>
    <row r="68" spans="1:23">
      <c r="A68" s="343" t="s">
        <v>214</v>
      </c>
      <c r="B68" s="343"/>
      <c r="C68" s="343"/>
      <c r="D68" s="343"/>
      <c r="E68" s="343"/>
      <c r="F68" s="343"/>
      <c r="G68" s="343"/>
      <c r="H68" s="343"/>
      <c r="I68" s="343"/>
      <c r="J68" s="343"/>
      <c r="K68" s="343"/>
      <c r="L68" s="343"/>
      <c r="M68" s="343"/>
      <c r="N68" s="343"/>
      <c r="O68" s="343"/>
      <c r="P68" s="343"/>
      <c r="Q68" s="343"/>
      <c r="R68" s="343"/>
      <c r="S68" s="343"/>
      <c r="T68" s="343"/>
      <c r="U68" s="343"/>
      <c r="V68" s="343"/>
      <c r="W68" s="343"/>
    </row>
    <row r="69" spans="1:23">
      <c r="A69" s="311" t="s">
        <v>215</v>
      </c>
      <c r="B69" s="311"/>
      <c r="C69" s="311"/>
      <c r="D69" s="311"/>
      <c r="E69" s="311"/>
      <c r="F69" s="311"/>
      <c r="G69" s="311"/>
      <c r="H69" s="311"/>
      <c r="I69" s="311"/>
      <c r="J69" s="311"/>
      <c r="K69" s="311"/>
      <c r="L69" s="311"/>
      <c r="M69" s="311"/>
      <c r="N69" s="311"/>
      <c r="O69" s="311"/>
      <c r="P69" s="311"/>
      <c r="Q69" s="311"/>
      <c r="R69" s="311"/>
      <c r="S69" s="311"/>
      <c r="T69" s="311"/>
      <c r="U69" s="311"/>
      <c r="V69" s="311"/>
      <c r="W69" s="311"/>
    </row>
    <row r="70" spans="1:23">
      <c r="A70" s="311" t="s">
        <v>216</v>
      </c>
      <c r="B70" s="311"/>
      <c r="C70" s="311"/>
      <c r="D70" s="311"/>
      <c r="E70" s="311"/>
      <c r="F70" s="311"/>
      <c r="G70" s="311"/>
      <c r="H70" s="311"/>
      <c r="I70" s="311"/>
      <c r="J70" s="311"/>
      <c r="K70" s="311"/>
      <c r="L70" s="311"/>
      <c r="M70" s="311"/>
      <c r="N70" s="311"/>
      <c r="O70" s="311"/>
      <c r="P70" s="311"/>
      <c r="Q70" s="311"/>
      <c r="R70" s="311"/>
      <c r="S70" s="311"/>
      <c r="T70" s="311"/>
      <c r="U70" s="343"/>
      <c r="V70" s="343"/>
      <c r="W70" s="343"/>
    </row>
    <row r="71" spans="1:23">
      <c r="A71" s="311" t="s">
        <v>217</v>
      </c>
      <c r="B71" s="311"/>
      <c r="C71" s="311"/>
      <c r="D71" s="311"/>
      <c r="E71" s="311"/>
      <c r="F71" s="311"/>
      <c r="G71" s="311"/>
      <c r="H71" s="311"/>
      <c r="I71" s="311"/>
      <c r="J71" s="311"/>
      <c r="K71" s="311"/>
      <c r="L71" s="311"/>
      <c r="M71" s="311"/>
      <c r="N71" s="311"/>
      <c r="O71" s="311"/>
      <c r="P71" s="311"/>
      <c r="Q71" s="311"/>
      <c r="R71" s="311"/>
      <c r="S71" s="311"/>
      <c r="T71" s="311"/>
      <c r="U71" s="311"/>
      <c r="V71" s="311"/>
      <c r="W71" s="311"/>
    </row>
    <row r="72" spans="1:23">
      <c r="A72" s="311" t="s">
        <v>218</v>
      </c>
      <c r="B72" s="311"/>
      <c r="C72" s="311"/>
      <c r="D72" s="311"/>
      <c r="E72" s="311"/>
      <c r="F72" s="311"/>
      <c r="G72" s="311"/>
      <c r="H72" s="311"/>
      <c r="I72" s="311"/>
      <c r="J72" s="311"/>
      <c r="K72" s="311"/>
      <c r="L72" s="311"/>
      <c r="M72" s="311"/>
      <c r="N72" s="311"/>
      <c r="O72" s="311"/>
      <c r="P72" s="311"/>
      <c r="Q72" s="311"/>
      <c r="R72" s="311"/>
      <c r="S72" s="311"/>
      <c r="T72" s="311"/>
      <c r="U72" s="311"/>
      <c r="V72" s="311"/>
      <c r="W72" s="311"/>
    </row>
  </sheetData>
  <mergeCells count="270">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60:R62"/>
    <mergeCell ref="N55:R58"/>
    <mergeCell ref="N51:R54"/>
    <mergeCell ref="N47:R49"/>
    <mergeCell ref="N45:R46"/>
    <mergeCell ref="N43:R44"/>
    <mergeCell ref="N40:R4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D20" sqref="D20:F33"/>
    </sheetView>
  </sheetViews>
  <sheetFormatPr defaultColWidth="9" defaultRowHeight="13.5"/>
  <cols>
    <col min="1" max="1" width="5" style="2" customWidth="true"/>
    <col min="2" max="2" width="10" style="2" customWidth="true"/>
    <col min="3" max="3" width="17.375" style="2" customWidth="true"/>
    <col min="4" max="4" width="10" style="2" customWidth="true"/>
    <col min="5" max="5" width="8.5" style="2" customWidth="true"/>
    <col min="6" max="6" width="10" style="2" customWidth="true"/>
    <col min="7" max="7" width="5.125" style="3" customWidth="true"/>
    <col min="8" max="8" width="6" style="2" customWidth="true"/>
    <col min="9" max="9" width="13.25" style="2" customWidth="true"/>
    <col min="10" max="10" width="6.375" style="2" customWidth="true"/>
    <col min="11" max="11" width="17" style="2" customWidth="true"/>
    <col min="12" max="12" width="31.5" style="4" customWidth="true"/>
    <col min="13" max="13" width="9.375" style="2" customWidth="true"/>
    <col min="14" max="14" width="13.625" style="2" customWidth="true"/>
    <col min="15" max="15" width="12.5" style="2" customWidth="true"/>
    <col min="16" max="16" width="13.25" style="2" customWidth="true"/>
    <col min="17" max="17" width="12" style="2" customWidth="true"/>
    <col min="18" max="18" width="13.375" style="2" customWidth="true"/>
    <col min="19" max="19" width="51.875" style="4" customWidth="true"/>
    <col min="20" max="23" width="4.625" style="2" customWidth="true"/>
    <col min="24" max="16384" width="9" style="2"/>
  </cols>
  <sheetData>
    <row r="1" ht="18" customHeight="true" spans="1:19">
      <c r="A1" s="5" t="s">
        <v>0</v>
      </c>
      <c r="B1" s="5"/>
      <c r="L1" s="2"/>
      <c r="S1" s="2"/>
    </row>
    <row r="2" ht="36.75" customHeight="true" spans="1:23">
      <c r="A2" s="6" t="s">
        <v>1</v>
      </c>
      <c r="B2" s="6"/>
      <c r="C2" s="6"/>
      <c r="D2" s="6"/>
      <c r="E2" s="6"/>
      <c r="F2" s="6"/>
      <c r="G2" s="6"/>
      <c r="H2" s="6"/>
      <c r="I2" s="6"/>
      <c r="J2" s="6"/>
      <c r="K2" s="6"/>
      <c r="L2" s="6"/>
      <c r="M2" s="6"/>
      <c r="N2" s="6"/>
      <c r="O2" s="6"/>
      <c r="P2" s="6"/>
      <c r="Q2" s="6"/>
      <c r="R2" s="6"/>
      <c r="S2" s="6"/>
      <c r="T2" s="6"/>
      <c r="U2" s="6"/>
      <c r="V2" s="6"/>
      <c r="W2" s="6"/>
    </row>
    <row r="3" s="1" customFormat="true" ht="25.5" customHeight="true" spans="1:18">
      <c r="A3" s="7" t="s">
        <v>230</v>
      </c>
      <c r="B3" s="7"/>
      <c r="C3" s="7"/>
      <c r="D3" s="8"/>
      <c r="E3" s="66" t="s">
        <v>3</v>
      </c>
      <c r="F3" s="66"/>
      <c r="G3" s="66"/>
      <c r="H3" s="66"/>
      <c r="I3" s="66"/>
      <c r="J3" s="88"/>
      <c r="K3" s="7" t="s">
        <v>4</v>
      </c>
      <c r="L3" s="7"/>
      <c r="M3" s="7"/>
      <c r="N3" s="116"/>
      <c r="P3" s="117"/>
      <c r="Q3" s="117"/>
      <c r="R3" s="117"/>
    </row>
    <row r="4" s="1" customFormat="true" spans="1:23">
      <c r="A4" s="9" t="s">
        <v>5</v>
      </c>
      <c r="B4" s="9"/>
      <c r="C4" s="10" t="s">
        <v>231</v>
      </c>
      <c r="D4" s="10"/>
      <c r="E4" s="10"/>
      <c r="F4" s="10"/>
      <c r="G4" s="10"/>
      <c r="H4" s="10"/>
      <c r="I4" s="10"/>
      <c r="J4" s="10"/>
      <c r="K4" s="11" t="s">
        <v>7</v>
      </c>
      <c r="L4" s="89"/>
      <c r="M4" s="89"/>
      <c r="N4" s="118" t="s">
        <v>8</v>
      </c>
      <c r="O4" s="118"/>
      <c r="P4" s="118"/>
      <c r="Q4" s="118"/>
      <c r="R4" s="118"/>
      <c r="S4" s="136"/>
      <c r="T4" s="136"/>
      <c r="U4" s="136"/>
      <c r="V4" s="136"/>
      <c r="W4" s="136"/>
    </row>
    <row r="5" s="1" customFormat="true" spans="1:23">
      <c r="A5" s="9" t="s">
        <v>9</v>
      </c>
      <c r="B5" s="9"/>
      <c r="C5" s="10" t="s">
        <v>10</v>
      </c>
      <c r="D5" s="10"/>
      <c r="E5" s="10"/>
      <c r="F5" s="10"/>
      <c r="G5" s="10"/>
      <c r="H5" s="10"/>
      <c r="I5" s="10"/>
      <c r="J5" s="10"/>
      <c r="K5" s="9" t="s">
        <v>11</v>
      </c>
      <c r="L5" s="9"/>
      <c r="M5" s="9"/>
      <c r="N5" s="10" t="s">
        <v>10</v>
      </c>
      <c r="O5" s="10"/>
      <c r="P5" s="10"/>
      <c r="Q5" s="10"/>
      <c r="R5" s="10"/>
      <c r="S5" s="136"/>
      <c r="T5" s="136"/>
      <c r="U5" s="136"/>
      <c r="V5" s="136"/>
      <c r="W5" s="136"/>
    </row>
    <row r="6" s="1" customFormat="true" customHeight="true" spans="1:23">
      <c r="A6" s="11" t="s">
        <v>12</v>
      </c>
      <c r="B6" s="11"/>
      <c r="C6" s="12" t="s">
        <v>13</v>
      </c>
      <c r="D6" s="13" t="s">
        <v>14</v>
      </c>
      <c r="E6" s="13"/>
      <c r="F6" s="13"/>
      <c r="G6" s="12" t="s">
        <v>15</v>
      </c>
      <c r="H6" s="12"/>
      <c r="I6" s="90" t="s">
        <v>16</v>
      </c>
      <c r="J6" s="12" t="s">
        <v>17</v>
      </c>
      <c r="K6" s="12"/>
      <c r="L6" s="12"/>
      <c r="M6" s="12"/>
      <c r="N6" s="12"/>
      <c r="O6" s="12"/>
      <c r="P6" s="12"/>
      <c r="Q6" s="12"/>
      <c r="R6" s="12"/>
      <c r="S6" s="12"/>
      <c r="T6" s="12"/>
      <c r="U6" s="12"/>
      <c r="V6" s="12"/>
      <c r="W6" s="12"/>
    </row>
    <row r="7" s="1" customFormat="true" spans="1:23">
      <c r="A7" s="11"/>
      <c r="B7" s="11"/>
      <c r="C7" s="12"/>
      <c r="D7" s="14" t="s">
        <v>18</v>
      </c>
      <c r="E7" s="14" t="s">
        <v>19</v>
      </c>
      <c r="F7" s="14" t="s">
        <v>20</v>
      </c>
      <c r="G7" s="12"/>
      <c r="H7" s="12"/>
      <c r="I7" s="90"/>
      <c r="J7" s="12"/>
      <c r="K7" s="12"/>
      <c r="L7" s="12"/>
      <c r="M7" s="12"/>
      <c r="N7" s="12"/>
      <c r="O7" s="12"/>
      <c r="P7" s="12"/>
      <c r="Q7" s="12"/>
      <c r="R7" s="12"/>
      <c r="S7" s="12"/>
      <c r="T7" s="12"/>
      <c r="U7" s="12"/>
      <c r="V7" s="12"/>
      <c r="W7" s="12"/>
    </row>
    <row r="8" s="1" customFormat="true" ht="17.25" customHeight="true" spans="1:23">
      <c r="A8" s="11"/>
      <c r="B8" s="11"/>
      <c r="C8" s="15" t="s">
        <v>21</v>
      </c>
      <c r="D8" s="16">
        <f t="shared" ref="D8:D10" si="0">SUM(E8:F8)</f>
        <v>29.96</v>
      </c>
      <c r="E8" s="16">
        <f>SUM(E9:E10)</f>
        <v>29.96</v>
      </c>
      <c r="F8" s="16">
        <f>SUM(F9:F10)</f>
        <v>0</v>
      </c>
      <c r="G8" s="16">
        <f>SUM(G9:H10)</f>
        <v>29.66</v>
      </c>
      <c r="H8" s="16"/>
      <c r="I8" s="91">
        <f>ROUND(G8/D8*100,2)</f>
        <v>99</v>
      </c>
      <c r="J8" s="18" t="s">
        <v>232</v>
      </c>
      <c r="K8" s="18"/>
      <c r="L8" s="18"/>
      <c r="M8" s="18"/>
      <c r="N8" s="18"/>
      <c r="O8" s="18"/>
      <c r="P8" s="18"/>
      <c r="Q8" s="18"/>
      <c r="R8" s="18"/>
      <c r="S8" s="18"/>
      <c r="T8" s="18"/>
      <c r="U8" s="18"/>
      <c r="V8" s="18"/>
      <c r="W8" s="18"/>
    </row>
    <row r="9" s="1" customFormat="true" ht="17.25" customHeight="true" spans="1:23">
      <c r="A9" s="11"/>
      <c r="B9" s="11"/>
      <c r="C9" s="17" t="s">
        <v>23</v>
      </c>
      <c r="D9" s="16">
        <f t="shared" si="0"/>
        <v>29.96</v>
      </c>
      <c r="E9" s="67">
        <v>29.96</v>
      </c>
      <c r="F9" s="67"/>
      <c r="G9" s="67">
        <v>29.66</v>
      </c>
      <c r="H9" s="67"/>
      <c r="I9" s="91">
        <f>ROUND(G9/D9*100,2)</f>
        <v>99</v>
      </c>
      <c r="J9" s="18"/>
      <c r="K9" s="18"/>
      <c r="L9" s="18"/>
      <c r="M9" s="18"/>
      <c r="N9" s="18"/>
      <c r="O9" s="18"/>
      <c r="P9" s="18"/>
      <c r="Q9" s="18"/>
      <c r="R9" s="18"/>
      <c r="S9" s="18"/>
      <c r="T9" s="18"/>
      <c r="U9" s="18"/>
      <c r="V9" s="18"/>
      <c r="W9" s="18"/>
    </row>
    <row r="10" s="1" customFormat="true" ht="17.25" customHeight="true" spans="1:23">
      <c r="A10" s="11"/>
      <c r="B10" s="11"/>
      <c r="C10" s="17" t="s">
        <v>24</v>
      </c>
      <c r="D10" s="16">
        <f t="shared" si="0"/>
        <v>0</v>
      </c>
      <c r="E10" s="67"/>
      <c r="F10" s="67"/>
      <c r="G10" s="67"/>
      <c r="H10" s="67"/>
      <c r="I10" s="91"/>
      <c r="J10" s="18"/>
      <c r="K10" s="18"/>
      <c r="L10" s="18"/>
      <c r="M10" s="18"/>
      <c r="N10" s="18"/>
      <c r="O10" s="18"/>
      <c r="P10" s="18"/>
      <c r="Q10" s="18"/>
      <c r="R10" s="18"/>
      <c r="S10" s="18"/>
      <c r="T10" s="18"/>
      <c r="U10" s="18"/>
      <c r="V10" s="18"/>
      <c r="W10" s="18"/>
    </row>
    <row r="11" s="1" customFormat="true" ht="12" customHeight="true" spans="1:23">
      <c r="A11" s="11" t="s">
        <v>25</v>
      </c>
      <c r="B11" s="11"/>
      <c r="C11" s="12" t="s">
        <v>26</v>
      </c>
      <c r="D11" s="12"/>
      <c r="E11" s="12"/>
      <c r="F11" s="12"/>
      <c r="G11" s="12"/>
      <c r="H11" s="12"/>
      <c r="I11" s="12"/>
      <c r="J11" s="12"/>
      <c r="K11" s="12"/>
      <c r="L11" s="12"/>
      <c r="M11" s="12"/>
      <c r="N11" s="12" t="s">
        <v>27</v>
      </c>
      <c r="O11" s="12"/>
      <c r="P11" s="12"/>
      <c r="Q11" s="12"/>
      <c r="R11" s="12"/>
      <c r="S11" s="12"/>
      <c r="T11" s="12"/>
      <c r="U11" s="12"/>
      <c r="V11" s="12"/>
      <c r="W11" s="12"/>
    </row>
    <row r="12" s="1" customFormat="true" ht="23.25" customHeight="true" spans="1:23">
      <c r="A12" s="11"/>
      <c r="B12" s="11"/>
      <c r="C12" s="18" t="s">
        <v>233</v>
      </c>
      <c r="D12" s="18"/>
      <c r="E12" s="18"/>
      <c r="F12" s="18"/>
      <c r="G12" s="18"/>
      <c r="H12" s="18"/>
      <c r="I12" s="18"/>
      <c r="J12" s="18"/>
      <c r="K12" s="18"/>
      <c r="L12" s="18"/>
      <c r="M12" s="18"/>
      <c r="N12" s="170" t="s">
        <v>234</v>
      </c>
      <c r="O12" s="170"/>
      <c r="P12" s="170"/>
      <c r="Q12" s="170"/>
      <c r="R12" s="170"/>
      <c r="S12" s="170"/>
      <c r="T12" s="170"/>
      <c r="U12" s="170"/>
      <c r="V12" s="170"/>
      <c r="W12" s="170"/>
    </row>
    <row r="13" s="1" customFormat="true" ht="33.95" customHeight="true" spans="1:23">
      <c r="A13" s="19" t="s">
        <v>30</v>
      </c>
      <c r="B13" s="20"/>
      <c r="C13" s="21" t="s">
        <v>31</v>
      </c>
      <c r="D13" s="22" t="s">
        <v>235</v>
      </c>
      <c r="E13" s="22"/>
      <c r="F13" s="22"/>
      <c r="G13" s="22"/>
      <c r="H13" s="22"/>
      <c r="I13" s="22"/>
      <c r="J13" s="22"/>
      <c r="K13" s="22"/>
      <c r="L13" s="22"/>
      <c r="M13" s="22"/>
      <c r="N13" s="22"/>
      <c r="O13" s="22"/>
      <c r="P13" s="22"/>
      <c r="Q13" s="22"/>
      <c r="R13" s="22"/>
      <c r="S13" s="22"/>
      <c r="T13" s="22"/>
      <c r="U13" s="22"/>
      <c r="V13" s="22"/>
      <c r="W13" s="22"/>
    </row>
    <row r="14" s="1" customFormat="true" ht="48" customHeight="true" spans="1:23">
      <c r="A14" s="23"/>
      <c r="B14" s="24"/>
      <c r="C14" s="25" t="s">
        <v>33</v>
      </c>
      <c r="D14" s="156" t="s">
        <v>236</v>
      </c>
      <c r="E14" s="167"/>
      <c r="F14" s="167"/>
      <c r="G14" s="167"/>
      <c r="H14" s="167"/>
      <c r="I14" s="167"/>
      <c r="J14" s="167"/>
      <c r="K14" s="167"/>
      <c r="L14" s="167"/>
      <c r="M14" s="167"/>
      <c r="N14" s="167"/>
      <c r="O14" s="167"/>
      <c r="P14" s="167"/>
      <c r="Q14" s="167"/>
      <c r="R14" s="167"/>
      <c r="S14" s="167"/>
      <c r="T14" s="167"/>
      <c r="U14" s="167"/>
      <c r="V14" s="167"/>
      <c r="W14" s="168"/>
    </row>
    <row r="15" spans="1:23">
      <c r="A15" s="27" t="s">
        <v>35</v>
      </c>
      <c r="B15" s="28" t="s">
        <v>36</v>
      </c>
      <c r="C15" s="29"/>
      <c r="D15" s="30"/>
      <c r="E15" s="69" t="s">
        <v>37</v>
      </c>
      <c r="F15" s="69"/>
      <c r="G15" s="69" t="s">
        <v>38</v>
      </c>
      <c r="H15" s="70" t="s">
        <v>39</v>
      </c>
      <c r="I15" s="70"/>
      <c r="J15" s="70"/>
      <c r="K15" s="70"/>
      <c r="L15" s="69" t="s">
        <v>40</v>
      </c>
      <c r="M15" s="69" t="s">
        <v>41</v>
      </c>
      <c r="N15" s="69"/>
      <c r="O15" s="69"/>
      <c r="P15" s="69"/>
      <c r="Q15" s="69"/>
      <c r="R15" s="69"/>
      <c r="S15" s="69" t="s">
        <v>42</v>
      </c>
      <c r="T15" s="137" t="s">
        <v>43</v>
      </c>
      <c r="U15" s="137"/>
      <c r="V15" s="137" t="s">
        <v>44</v>
      </c>
      <c r="W15" s="137"/>
    </row>
    <row r="16" ht="12" customHeight="true" spans="1:23">
      <c r="A16" s="31"/>
      <c r="B16" s="32" t="s">
        <v>45</v>
      </c>
      <c r="C16" s="33" t="s">
        <v>46</v>
      </c>
      <c r="D16" s="33" t="s">
        <v>47</v>
      </c>
      <c r="E16" s="71" t="s">
        <v>48</v>
      </c>
      <c r="F16" s="71" t="s">
        <v>49</v>
      </c>
      <c r="G16" s="69"/>
      <c r="H16" s="72" t="s">
        <v>50</v>
      </c>
      <c r="I16" s="92"/>
      <c r="J16" s="92"/>
      <c r="K16" s="93"/>
      <c r="L16" s="69"/>
      <c r="M16" s="32" t="s">
        <v>51</v>
      </c>
      <c r="N16" s="32" t="s">
        <v>52</v>
      </c>
      <c r="O16" s="32"/>
      <c r="P16" s="32"/>
      <c r="Q16" s="32"/>
      <c r="R16" s="32"/>
      <c r="S16" s="69"/>
      <c r="T16" s="33" t="s">
        <v>53</v>
      </c>
      <c r="U16" s="33" t="s">
        <v>54</v>
      </c>
      <c r="V16" s="33" t="s">
        <v>55</v>
      </c>
      <c r="W16" s="33" t="s">
        <v>56</v>
      </c>
    </row>
    <row r="17" spans="1:23">
      <c r="A17" s="34"/>
      <c r="B17" s="32"/>
      <c r="C17" s="33"/>
      <c r="D17" s="33"/>
      <c r="E17" s="71"/>
      <c r="F17" s="71"/>
      <c r="G17" s="69"/>
      <c r="H17" s="73" t="s">
        <v>57</v>
      </c>
      <c r="I17" s="94"/>
      <c r="J17" s="73" t="s">
        <v>58</v>
      </c>
      <c r="K17" s="94"/>
      <c r="L17" s="69"/>
      <c r="M17" s="32"/>
      <c r="N17" s="32">
        <v>0</v>
      </c>
      <c r="O17" s="32">
        <v>0.3</v>
      </c>
      <c r="P17" s="32">
        <v>0.6</v>
      </c>
      <c r="Q17" s="32">
        <v>0.8</v>
      </c>
      <c r="R17" s="32">
        <v>1</v>
      </c>
      <c r="S17" s="69"/>
      <c r="T17" s="33"/>
      <c r="U17" s="33"/>
      <c r="V17" s="33"/>
      <c r="W17" s="33"/>
    </row>
    <row r="18" spans="1:23">
      <c r="A18" s="35" t="s">
        <v>59</v>
      </c>
      <c r="B18" s="35"/>
      <c r="C18" s="35"/>
      <c r="D18" s="35"/>
      <c r="E18" s="35"/>
      <c r="F18" s="35"/>
      <c r="G18" s="74">
        <f>SUM(G19,G34)</f>
        <v>100</v>
      </c>
      <c r="H18" s="75">
        <f>SUM(H19,H34,H63,H64)</f>
        <v>100</v>
      </c>
      <c r="I18" s="95"/>
      <c r="J18" s="75"/>
      <c r="K18" s="95"/>
      <c r="L18" s="96"/>
      <c r="M18" s="96"/>
      <c r="N18" s="96"/>
      <c r="O18" s="96"/>
      <c r="P18" s="96"/>
      <c r="Q18" s="96"/>
      <c r="R18" s="96"/>
      <c r="S18" s="96"/>
      <c r="T18" s="138"/>
      <c r="U18" s="138"/>
      <c r="V18" s="138"/>
      <c r="W18" s="138"/>
    </row>
    <row r="19" spans="1:23">
      <c r="A19" s="36" t="s">
        <v>60</v>
      </c>
      <c r="B19" s="37" t="s">
        <v>21</v>
      </c>
      <c r="C19" s="37"/>
      <c r="D19" s="37"/>
      <c r="E19" s="37"/>
      <c r="F19" s="37"/>
      <c r="G19" s="76">
        <f>SUM(G20:G33)</f>
        <v>40</v>
      </c>
      <c r="H19" s="77">
        <f>SUM(H20:H33)</f>
        <v>40</v>
      </c>
      <c r="I19" s="97"/>
      <c r="J19" s="77"/>
      <c r="K19" s="97"/>
      <c r="L19" s="98"/>
      <c r="M19" s="98"/>
      <c r="N19" s="98"/>
      <c r="O19" s="98"/>
      <c r="P19" s="98"/>
      <c r="Q19" s="98"/>
      <c r="R19" s="98"/>
      <c r="S19" s="98"/>
      <c r="T19" s="139"/>
      <c r="U19" s="139"/>
      <c r="V19" s="139"/>
      <c r="W19" s="139"/>
    </row>
    <row r="20" ht="39.95" customHeight="true" spans="1:23">
      <c r="A20" s="36"/>
      <c r="B20" s="38" t="s">
        <v>61</v>
      </c>
      <c r="C20" s="39" t="s">
        <v>62</v>
      </c>
      <c r="D20" s="40" t="s">
        <v>63</v>
      </c>
      <c r="E20" s="78"/>
      <c r="F20" s="79"/>
      <c r="G20" s="48">
        <v>2</v>
      </c>
      <c r="H20" s="80">
        <v>2</v>
      </c>
      <c r="I20" s="99"/>
      <c r="J20" s="100" t="s">
        <v>64</v>
      </c>
      <c r="K20" s="101"/>
      <c r="L20" s="102" t="s">
        <v>65</v>
      </c>
      <c r="M20" s="120" t="s">
        <v>66</v>
      </c>
      <c r="N20" s="121" t="s">
        <v>67</v>
      </c>
      <c r="O20" s="122"/>
      <c r="P20" s="122"/>
      <c r="Q20" s="122"/>
      <c r="R20" s="140"/>
      <c r="S20" s="102" t="s">
        <v>68</v>
      </c>
      <c r="T20" s="141" t="s">
        <v>69</v>
      </c>
      <c r="U20" s="148"/>
      <c r="V20" s="148"/>
      <c r="W20" s="141" t="s">
        <v>69</v>
      </c>
    </row>
    <row r="21" ht="45" customHeight="true" spans="1:23">
      <c r="A21" s="36"/>
      <c r="B21" s="41"/>
      <c r="C21" s="39" t="s">
        <v>70</v>
      </c>
      <c r="D21" s="40"/>
      <c r="E21" s="78"/>
      <c r="F21" s="79"/>
      <c r="G21" s="48">
        <v>2</v>
      </c>
      <c r="H21" s="80">
        <v>2</v>
      </c>
      <c r="I21" s="99"/>
      <c r="J21" s="100" t="s">
        <v>71</v>
      </c>
      <c r="K21" s="101"/>
      <c r="L21" s="103" t="s">
        <v>72</v>
      </c>
      <c r="M21" s="120" t="s">
        <v>66</v>
      </c>
      <c r="N21" s="100" t="s">
        <v>73</v>
      </c>
      <c r="O21" s="123"/>
      <c r="P21" s="123"/>
      <c r="Q21" s="123"/>
      <c r="R21" s="101"/>
      <c r="S21" s="142" t="s">
        <v>74</v>
      </c>
      <c r="T21" s="141" t="s">
        <v>69</v>
      </c>
      <c r="U21" s="148"/>
      <c r="V21" s="148"/>
      <c r="W21" s="141" t="s">
        <v>69</v>
      </c>
    </row>
    <row r="22" ht="32.1" customHeight="true" spans="1:23">
      <c r="A22" s="36"/>
      <c r="B22" s="42"/>
      <c r="C22" s="39" t="s">
        <v>75</v>
      </c>
      <c r="D22" s="40"/>
      <c r="E22" s="78"/>
      <c r="F22" s="79"/>
      <c r="G22" s="48">
        <v>2</v>
      </c>
      <c r="H22" s="80">
        <v>2</v>
      </c>
      <c r="I22" s="99"/>
      <c r="J22" s="80" t="s">
        <v>76</v>
      </c>
      <c r="K22" s="99"/>
      <c r="L22" s="102" t="s">
        <v>77</v>
      </c>
      <c r="M22" s="120" t="s">
        <v>78</v>
      </c>
      <c r="N22" s="120" t="s">
        <v>79</v>
      </c>
      <c r="O22" s="120" t="s">
        <v>80</v>
      </c>
      <c r="P22" s="120" t="s">
        <v>81</v>
      </c>
      <c r="Q22" s="120"/>
      <c r="R22" s="120" t="s">
        <v>82</v>
      </c>
      <c r="S22" s="102" t="s">
        <v>83</v>
      </c>
      <c r="T22" s="141" t="s">
        <v>69</v>
      </c>
      <c r="U22" s="149"/>
      <c r="V22" s="141" t="s">
        <v>69</v>
      </c>
      <c r="W22" s="150"/>
    </row>
    <row r="23" ht="81" spans="1:23">
      <c r="A23" s="36"/>
      <c r="B23" s="38" t="s">
        <v>84</v>
      </c>
      <c r="C23" s="39" t="s">
        <v>85</v>
      </c>
      <c r="D23" s="40"/>
      <c r="E23" s="78"/>
      <c r="F23" s="79"/>
      <c r="G23" s="48">
        <v>3</v>
      </c>
      <c r="H23" s="80">
        <v>3</v>
      </c>
      <c r="I23" s="99"/>
      <c r="J23" s="100" t="s">
        <v>86</v>
      </c>
      <c r="K23" s="101"/>
      <c r="L23" s="102" t="s">
        <v>87</v>
      </c>
      <c r="M23" s="120" t="s">
        <v>66</v>
      </c>
      <c r="N23" s="120" t="s">
        <v>88</v>
      </c>
      <c r="O23" s="120"/>
      <c r="P23" s="120" t="s">
        <v>89</v>
      </c>
      <c r="Q23" s="120"/>
      <c r="R23" s="120" t="s">
        <v>90</v>
      </c>
      <c r="S23" s="102" t="s">
        <v>91</v>
      </c>
      <c r="T23" s="141" t="s">
        <v>69</v>
      </c>
      <c r="U23" s="149"/>
      <c r="V23" s="141" t="s">
        <v>69</v>
      </c>
      <c r="W23" s="149"/>
    </row>
    <row r="24" ht="48.75" customHeight="true" spans="1:23">
      <c r="A24" s="36"/>
      <c r="B24" s="41"/>
      <c r="C24" s="39" t="s">
        <v>92</v>
      </c>
      <c r="D24" s="40"/>
      <c r="E24" s="78"/>
      <c r="F24" s="79"/>
      <c r="G24" s="48">
        <v>3</v>
      </c>
      <c r="H24" s="80">
        <v>3</v>
      </c>
      <c r="I24" s="99"/>
      <c r="J24" s="80" t="s">
        <v>237</v>
      </c>
      <c r="K24" s="99"/>
      <c r="L24" s="102" t="s">
        <v>94</v>
      </c>
      <c r="M24" s="120" t="s">
        <v>95</v>
      </c>
      <c r="N24" s="121" t="s">
        <v>96</v>
      </c>
      <c r="O24" s="122"/>
      <c r="P24" s="122"/>
      <c r="Q24" s="122"/>
      <c r="R24" s="140"/>
      <c r="S24" s="102"/>
      <c r="T24" s="141" t="s">
        <v>69</v>
      </c>
      <c r="U24" s="149"/>
      <c r="V24" s="149"/>
      <c r="W24" s="141" t="s">
        <v>69</v>
      </c>
    </row>
    <row r="25" ht="39" customHeight="true" spans="1:23">
      <c r="A25" s="36"/>
      <c r="B25" s="42"/>
      <c r="C25" s="39" t="s">
        <v>97</v>
      </c>
      <c r="D25" s="40"/>
      <c r="E25" s="78"/>
      <c r="F25" s="79"/>
      <c r="G25" s="48">
        <v>4</v>
      </c>
      <c r="H25" s="80">
        <v>4</v>
      </c>
      <c r="I25" s="99"/>
      <c r="J25" s="80" t="s">
        <v>98</v>
      </c>
      <c r="K25" s="99"/>
      <c r="L25" s="102" t="s">
        <v>99</v>
      </c>
      <c r="M25" s="120" t="s">
        <v>66</v>
      </c>
      <c r="N25" s="121" t="s">
        <v>100</v>
      </c>
      <c r="O25" s="122"/>
      <c r="P25" s="122"/>
      <c r="Q25" s="122"/>
      <c r="R25" s="140"/>
      <c r="S25" s="102" t="s">
        <v>101</v>
      </c>
      <c r="T25" s="141" t="s">
        <v>69</v>
      </c>
      <c r="U25" s="141" t="s">
        <v>69</v>
      </c>
      <c r="V25" s="141" t="s">
        <v>69</v>
      </c>
      <c r="W25" s="141"/>
    </row>
    <row r="26" ht="36" customHeight="true" spans="1:23">
      <c r="A26" s="36"/>
      <c r="B26" s="38" t="s">
        <v>102</v>
      </c>
      <c r="C26" s="39" t="s">
        <v>103</v>
      </c>
      <c r="D26" s="40"/>
      <c r="E26" s="78"/>
      <c r="F26" s="79"/>
      <c r="G26" s="48">
        <v>3</v>
      </c>
      <c r="H26" s="80">
        <v>3</v>
      </c>
      <c r="I26" s="99"/>
      <c r="J26" s="100" t="s">
        <v>104</v>
      </c>
      <c r="K26" s="101"/>
      <c r="L26" s="103" t="s">
        <v>105</v>
      </c>
      <c r="M26" s="118" t="s">
        <v>95</v>
      </c>
      <c r="N26" s="103" t="s">
        <v>106</v>
      </c>
      <c r="O26" s="103"/>
      <c r="P26" s="103"/>
      <c r="Q26" s="103"/>
      <c r="R26" s="103"/>
      <c r="S26" s="103" t="s">
        <v>107</v>
      </c>
      <c r="T26" s="141" t="s">
        <v>69</v>
      </c>
      <c r="U26" s="141" t="s">
        <v>69</v>
      </c>
      <c r="V26" s="141" t="s">
        <v>69</v>
      </c>
      <c r="W26" s="149"/>
    </row>
    <row r="27" ht="27" spans="1:23">
      <c r="A27" s="36"/>
      <c r="B27" s="41"/>
      <c r="C27" s="39"/>
      <c r="D27" s="40"/>
      <c r="E27" s="78"/>
      <c r="F27" s="79"/>
      <c r="G27" s="48"/>
      <c r="H27" s="80"/>
      <c r="I27" s="99"/>
      <c r="L27" s="103"/>
      <c r="M27" s="118" t="s">
        <v>66</v>
      </c>
      <c r="N27" s="118" t="s">
        <v>108</v>
      </c>
      <c r="O27" s="118" t="s">
        <v>109</v>
      </c>
      <c r="P27" s="118"/>
      <c r="Q27" s="118" t="s">
        <v>110</v>
      </c>
      <c r="R27" s="118" t="s">
        <v>111</v>
      </c>
      <c r="S27" s="103" t="s">
        <v>112</v>
      </c>
      <c r="T27" s="141" t="s">
        <v>69</v>
      </c>
      <c r="U27" s="141"/>
      <c r="V27" s="141" t="s">
        <v>69</v>
      </c>
      <c r="W27" s="149"/>
    </row>
    <row r="28" ht="27" customHeight="true" spans="1:23">
      <c r="A28" s="36"/>
      <c r="B28" s="42"/>
      <c r="C28" s="39" t="s">
        <v>113</v>
      </c>
      <c r="D28" s="40"/>
      <c r="E28" s="78"/>
      <c r="F28" s="79"/>
      <c r="G28" s="48">
        <v>3</v>
      </c>
      <c r="H28" s="80">
        <v>3</v>
      </c>
      <c r="I28" s="99"/>
      <c r="J28" s="80" t="s">
        <v>114</v>
      </c>
      <c r="K28" s="99"/>
      <c r="L28" s="103" t="s">
        <v>115</v>
      </c>
      <c r="M28" s="118" t="s">
        <v>66</v>
      </c>
      <c r="N28" s="80" t="s">
        <v>116</v>
      </c>
      <c r="O28" s="124"/>
      <c r="P28" s="124"/>
      <c r="Q28" s="124"/>
      <c r="R28" s="99"/>
      <c r="S28" s="103" t="s">
        <v>117</v>
      </c>
      <c r="T28" s="141" t="s">
        <v>69</v>
      </c>
      <c r="U28" s="141"/>
      <c r="V28" s="141" t="s">
        <v>69</v>
      </c>
      <c r="W28" s="149"/>
    </row>
    <row r="29" ht="121.5" spans="1:23">
      <c r="A29" s="36"/>
      <c r="B29" s="38" t="s">
        <v>118</v>
      </c>
      <c r="C29" s="39" t="s">
        <v>119</v>
      </c>
      <c r="D29" s="40"/>
      <c r="E29" s="78"/>
      <c r="F29" s="79"/>
      <c r="G29" s="48">
        <v>4</v>
      </c>
      <c r="H29" s="80">
        <v>4</v>
      </c>
      <c r="I29" s="99"/>
      <c r="J29" s="80" t="s">
        <v>120</v>
      </c>
      <c r="K29" s="99"/>
      <c r="L29" s="103" t="s">
        <v>121</v>
      </c>
      <c r="M29" s="118" t="s">
        <v>122</v>
      </c>
      <c r="N29" s="118" t="s">
        <v>123</v>
      </c>
      <c r="O29" s="118" t="s">
        <v>124</v>
      </c>
      <c r="P29" s="118" t="s">
        <v>125</v>
      </c>
      <c r="Q29" s="118" t="s">
        <v>126</v>
      </c>
      <c r="R29" s="118" t="s">
        <v>127</v>
      </c>
      <c r="S29" s="103" t="s">
        <v>128</v>
      </c>
      <c r="T29" s="141" t="s">
        <v>69</v>
      </c>
      <c r="U29" s="141"/>
      <c r="V29" s="149"/>
      <c r="W29" s="141" t="s">
        <v>69</v>
      </c>
    </row>
    <row r="30" ht="40.5" spans="1:23">
      <c r="A30" s="36"/>
      <c r="B30" s="42"/>
      <c r="C30" s="39" t="s">
        <v>129</v>
      </c>
      <c r="D30" s="40"/>
      <c r="E30" s="78"/>
      <c r="F30" s="79"/>
      <c r="G30" s="48">
        <v>8</v>
      </c>
      <c r="H30" s="80">
        <v>8</v>
      </c>
      <c r="I30" s="99"/>
      <c r="J30" s="80" t="s">
        <v>130</v>
      </c>
      <c r="K30" s="99"/>
      <c r="L30" s="103" t="s">
        <v>131</v>
      </c>
      <c r="M30" s="118" t="s">
        <v>66</v>
      </c>
      <c r="N30" s="118" t="s">
        <v>132</v>
      </c>
      <c r="O30" s="118" t="s">
        <v>133</v>
      </c>
      <c r="P30" s="118" t="s">
        <v>134</v>
      </c>
      <c r="Q30" s="118" t="s">
        <v>135</v>
      </c>
      <c r="R30" s="118" t="s">
        <v>136</v>
      </c>
      <c r="S30" s="103" t="s">
        <v>137</v>
      </c>
      <c r="T30" s="141" t="s">
        <v>69</v>
      </c>
      <c r="U30" s="149"/>
      <c r="V30" s="141" t="s">
        <v>69</v>
      </c>
      <c r="W30" s="141"/>
    </row>
    <row r="31" ht="27" spans="1:23">
      <c r="A31" s="36"/>
      <c r="B31" s="38" t="s">
        <v>138</v>
      </c>
      <c r="C31" s="43" t="s">
        <v>139</v>
      </c>
      <c r="D31" s="40"/>
      <c r="E31" s="78"/>
      <c r="F31" s="79"/>
      <c r="G31" s="81">
        <v>1</v>
      </c>
      <c r="H31" s="80">
        <v>1</v>
      </c>
      <c r="I31" s="99"/>
      <c r="J31" s="100" t="s">
        <v>140</v>
      </c>
      <c r="K31" s="101"/>
      <c r="L31" s="104" t="s">
        <v>141</v>
      </c>
      <c r="M31" s="120" t="s">
        <v>142</v>
      </c>
      <c r="N31" s="120" t="s">
        <v>143</v>
      </c>
      <c r="O31" s="125" t="s">
        <v>144</v>
      </c>
      <c r="P31" s="125" t="s">
        <v>144</v>
      </c>
      <c r="Q31" s="125" t="s">
        <v>144</v>
      </c>
      <c r="R31" s="120" t="s">
        <v>145</v>
      </c>
      <c r="S31" s="143" t="s">
        <v>146</v>
      </c>
      <c r="T31" s="102"/>
      <c r="U31" s="151" t="s">
        <v>69</v>
      </c>
      <c r="V31" s="151" t="s">
        <v>69</v>
      </c>
      <c r="W31" s="151" t="s">
        <v>69</v>
      </c>
    </row>
    <row r="32" ht="27" spans="1:23">
      <c r="A32" s="36"/>
      <c r="B32" s="41"/>
      <c r="C32" s="43" t="s">
        <v>147</v>
      </c>
      <c r="D32" s="40"/>
      <c r="E32" s="78"/>
      <c r="F32" s="79"/>
      <c r="G32" s="81">
        <v>2</v>
      </c>
      <c r="H32" s="80">
        <v>2</v>
      </c>
      <c r="I32" s="99"/>
      <c r="J32" s="80" t="s">
        <v>148</v>
      </c>
      <c r="K32" s="99"/>
      <c r="L32" s="104" t="s">
        <v>149</v>
      </c>
      <c r="M32" s="120" t="s">
        <v>150</v>
      </c>
      <c r="N32" s="120" t="s">
        <v>151</v>
      </c>
      <c r="O32" s="121" t="s">
        <v>152</v>
      </c>
      <c r="P32" s="122"/>
      <c r="Q32" s="140"/>
      <c r="R32" s="120" t="s">
        <v>153</v>
      </c>
      <c r="S32" s="102" t="s">
        <v>154</v>
      </c>
      <c r="T32" s="102"/>
      <c r="U32" s="151" t="s">
        <v>69</v>
      </c>
      <c r="V32" s="151" t="s">
        <v>69</v>
      </c>
      <c r="W32" s="151" t="s">
        <v>69</v>
      </c>
    </row>
    <row r="33" ht="40.5" spans="1:23">
      <c r="A33" s="36"/>
      <c r="B33" s="42"/>
      <c r="C33" s="43" t="s">
        <v>155</v>
      </c>
      <c r="D33" s="44"/>
      <c r="E33" s="82"/>
      <c r="F33" s="83"/>
      <c r="G33" s="81">
        <v>3</v>
      </c>
      <c r="H33" s="80">
        <v>3</v>
      </c>
      <c r="I33" s="99"/>
      <c r="J33" s="80" t="s">
        <v>156</v>
      </c>
      <c r="K33" s="99"/>
      <c r="L33" s="104" t="s">
        <v>157</v>
      </c>
      <c r="M33" s="120" t="s">
        <v>150</v>
      </c>
      <c r="N33" s="120" t="s">
        <v>158</v>
      </c>
      <c r="O33" s="121" t="s">
        <v>159</v>
      </c>
      <c r="P33" s="122"/>
      <c r="Q33" s="140"/>
      <c r="R33" s="120" t="s">
        <v>160</v>
      </c>
      <c r="S33" s="143" t="s">
        <v>161</v>
      </c>
      <c r="T33" s="143"/>
      <c r="U33" s="151" t="s">
        <v>69</v>
      </c>
      <c r="V33" s="151" t="s">
        <v>69</v>
      </c>
      <c r="W33" s="151" t="s">
        <v>69</v>
      </c>
    </row>
    <row r="34" spans="1:23">
      <c r="A34" s="45" t="s">
        <v>162</v>
      </c>
      <c r="B34" s="46" t="s">
        <v>21</v>
      </c>
      <c r="C34" s="46"/>
      <c r="D34" s="46"/>
      <c r="E34" s="46"/>
      <c r="F34" s="84"/>
      <c r="G34" s="85">
        <v>60</v>
      </c>
      <c r="H34" s="77">
        <f>H35+H39+H50+H59</f>
        <v>60</v>
      </c>
      <c r="I34" s="97"/>
      <c r="J34" s="77"/>
      <c r="K34" s="97"/>
      <c r="L34" s="105"/>
      <c r="M34" s="98"/>
      <c r="N34" s="98"/>
      <c r="O34" s="98"/>
      <c r="P34" s="98"/>
      <c r="Q34" s="98"/>
      <c r="R34" s="98"/>
      <c r="S34" s="105"/>
      <c r="T34" s="105"/>
      <c r="U34" s="105"/>
      <c r="V34" s="105"/>
      <c r="W34" s="105"/>
    </row>
    <row r="35" spans="1:23">
      <c r="A35" s="47"/>
      <c r="B35" s="48" t="s">
        <v>163</v>
      </c>
      <c r="C35" s="49" t="s">
        <v>18</v>
      </c>
      <c r="D35" s="50"/>
      <c r="E35" s="50"/>
      <c r="F35" s="50"/>
      <c r="G35" s="50">
        <f>SUM(G36:G38)</f>
        <v>7</v>
      </c>
      <c r="H35" s="86">
        <v>7</v>
      </c>
      <c r="I35" s="106"/>
      <c r="J35" s="107"/>
      <c r="K35" s="108"/>
      <c r="L35" s="109"/>
      <c r="M35" s="109"/>
      <c r="N35" s="109"/>
      <c r="O35" s="109"/>
      <c r="P35" s="109"/>
      <c r="Q35" s="109"/>
      <c r="R35" s="109"/>
      <c r="S35" s="109"/>
      <c r="T35" s="109"/>
      <c r="U35" s="109"/>
      <c r="V35" s="109"/>
      <c r="W35" s="109"/>
    </row>
    <row r="36" ht="31.5" customHeight="true" spans="1:23">
      <c r="A36" s="47"/>
      <c r="B36" s="48"/>
      <c r="C36" s="38" t="s">
        <v>164</v>
      </c>
      <c r="D36" s="51" t="s">
        <v>165</v>
      </c>
      <c r="E36" s="51">
        <v>29.96</v>
      </c>
      <c r="F36" s="87">
        <v>0.2966</v>
      </c>
      <c r="G36" s="51">
        <v>7</v>
      </c>
      <c r="H36" s="80">
        <v>7</v>
      </c>
      <c r="I36" s="99"/>
      <c r="J36" s="80" t="s">
        <v>167</v>
      </c>
      <c r="K36" s="99"/>
      <c r="L36" s="110" t="s">
        <v>168</v>
      </c>
      <c r="M36" s="110" t="s">
        <v>142</v>
      </c>
      <c r="N36" s="110" t="s">
        <v>169</v>
      </c>
      <c r="O36" s="110" t="s">
        <v>170</v>
      </c>
      <c r="P36" s="110" t="s">
        <v>171</v>
      </c>
      <c r="Q36" s="110" t="s">
        <v>172</v>
      </c>
      <c r="R36" s="110" t="s">
        <v>173</v>
      </c>
      <c r="S36" s="110" t="s">
        <v>238</v>
      </c>
      <c r="T36" s="110"/>
      <c r="U36" s="132" t="s">
        <v>69</v>
      </c>
      <c r="V36" s="132" t="s">
        <v>69</v>
      </c>
      <c r="W36" s="132" t="s">
        <v>69</v>
      </c>
    </row>
    <row r="37" ht="31.5" customHeight="true" spans="1:23">
      <c r="A37" s="47"/>
      <c r="B37" s="48"/>
      <c r="C37" s="41"/>
      <c r="D37" s="51"/>
      <c r="E37" s="51"/>
      <c r="F37" s="51"/>
      <c r="G37" s="51"/>
      <c r="H37" s="80"/>
      <c r="I37" s="99"/>
      <c r="J37" s="80"/>
      <c r="K37" s="99"/>
      <c r="L37" s="111"/>
      <c r="M37" s="111"/>
      <c r="N37" s="111"/>
      <c r="O37" s="111"/>
      <c r="P37" s="111"/>
      <c r="Q37" s="111"/>
      <c r="R37" s="111"/>
      <c r="S37" s="111"/>
      <c r="T37" s="111"/>
      <c r="U37" s="134"/>
      <c r="V37" s="134"/>
      <c r="W37" s="134"/>
    </row>
    <row r="38" ht="31.5" customHeight="true" spans="1:23">
      <c r="A38" s="47"/>
      <c r="B38" s="48"/>
      <c r="C38" s="42"/>
      <c r="D38" s="51"/>
      <c r="E38" s="51"/>
      <c r="F38" s="51"/>
      <c r="G38" s="51"/>
      <c r="H38" s="80"/>
      <c r="I38" s="99"/>
      <c r="J38" s="80"/>
      <c r="K38" s="99"/>
      <c r="L38" s="112"/>
      <c r="M38" s="112"/>
      <c r="N38" s="112"/>
      <c r="O38" s="112"/>
      <c r="P38" s="112"/>
      <c r="Q38" s="112"/>
      <c r="R38" s="112"/>
      <c r="S38" s="112"/>
      <c r="T38" s="112"/>
      <c r="U38" s="135"/>
      <c r="V38" s="135"/>
      <c r="W38" s="135"/>
    </row>
    <row r="39" spans="1:23">
      <c r="A39" s="47"/>
      <c r="B39" s="38" t="s">
        <v>175</v>
      </c>
      <c r="C39" s="52" t="s">
        <v>18</v>
      </c>
      <c r="D39" s="53"/>
      <c r="E39" s="53"/>
      <c r="F39" s="53"/>
      <c r="G39" s="53">
        <f>SUM(G40:G49)</f>
        <v>26</v>
      </c>
      <c r="H39" s="86">
        <f>SUM(H40:H49)</f>
        <v>26</v>
      </c>
      <c r="I39" s="106"/>
      <c r="J39" s="107"/>
      <c r="K39" s="108"/>
      <c r="L39" s="109"/>
      <c r="M39" s="109"/>
      <c r="N39" s="109"/>
      <c r="O39" s="109"/>
      <c r="P39" s="109"/>
      <c r="Q39" s="109"/>
      <c r="R39" s="109"/>
      <c r="S39" s="109"/>
      <c r="T39" s="109"/>
      <c r="U39" s="109"/>
      <c r="V39" s="109"/>
      <c r="W39" s="109"/>
    </row>
    <row r="40" spans="1:23">
      <c r="A40" s="47"/>
      <c r="B40" s="41"/>
      <c r="C40" s="38" t="s">
        <v>176</v>
      </c>
      <c r="D40" s="51" t="s">
        <v>239</v>
      </c>
      <c r="E40" s="169" t="s">
        <v>240</v>
      </c>
      <c r="F40" s="87">
        <v>1</v>
      </c>
      <c r="G40" s="51">
        <v>26</v>
      </c>
      <c r="H40" s="80">
        <v>26</v>
      </c>
      <c r="I40" s="99"/>
      <c r="J40" s="80" t="s">
        <v>241</v>
      </c>
      <c r="K40" s="99"/>
      <c r="L40" s="110" t="s">
        <v>177</v>
      </c>
      <c r="M40" s="110" t="s">
        <v>95</v>
      </c>
      <c r="N40" s="126" t="s">
        <v>178</v>
      </c>
      <c r="O40" s="127"/>
      <c r="P40" s="127"/>
      <c r="Q40" s="127"/>
      <c r="R40" s="144"/>
      <c r="S40" s="110" t="s">
        <v>179</v>
      </c>
      <c r="T40" s="132"/>
      <c r="U40" s="132" t="s">
        <v>69</v>
      </c>
      <c r="V40" s="132"/>
      <c r="W40" s="132" t="s">
        <v>69</v>
      </c>
    </row>
    <row r="41" spans="1:23">
      <c r="A41" s="47"/>
      <c r="B41" s="41"/>
      <c r="C41" s="41"/>
      <c r="D41" s="51"/>
      <c r="E41" s="51"/>
      <c r="F41" s="51"/>
      <c r="G41" s="51"/>
      <c r="H41" s="80"/>
      <c r="I41" s="99"/>
      <c r="J41" s="80"/>
      <c r="K41" s="99"/>
      <c r="L41" s="111"/>
      <c r="M41" s="111"/>
      <c r="N41" s="128"/>
      <c r="O41" s="129"/>
      <c r="P41" s="129"/>
      <c r="Q41" s="129"/>
      <c r="R41" s="145"/>
      <c r="S41" s="111"/>
      <c r="T41" s="134"/>
      <c r="U41" s="134"/>
      <c r="V41" s="134"/>
      <c r="W41" s="134"/>
    </row>
    <row r="42" spans="1:23">
      <c r="A42" s="47"/>
      <c r="B42" s="41"/>
      <c r="C42" s="42"/>
      <c r="D42" s="51"/>
      <c r="E42" s="51"/>
      <c r="F42" s="51"/>
      <c r="G42" s="51"/>
      <c r="H42" s="80"/>
      <c r="I42" s="99"/>
      <c r="J42" s="80"/>
      <c r="K42" s="99"/>
      <c r="L42" s="111"/>
      <c r="M42" s="112"/>
      <c r="N42" s="130"/>
      <c r="O42" s="131"/>
      <c r="P42" s="131"/>
      <c r="Q42" s="131"/>
      <c r="R42" s="146"/>
      <c r="S42" s="111"/>
      <c r="T42" s="135"/>
      <c r="U42" s="135"/>
      <c r="V42" s="135"/>
      <c r="W42" s="135"/>
    </row>
    <row r="43" spans="1:23">
      <c r="A43" s="47"/>
      <c r="B43" s="41"/>
      <c r="C43" s="48" t="s">
        <v>180</v>
      </c>
      <c r="D43" s="51"/>
      <c r="E43" s="51"/>
      <c r="F43" s="51"/>
      <c r="G43" s="51"/>
      <c r="H43" s="80"/>
      <c r="I43" s="99"/>
      <c r="J43" s="80"/>
      <c r="K43" s="99"/>
      <c r="L43" s="111"/>
      <c r="M43" s="132" t="s">
        <v>95</v>
      </c>
      <c r="N43" s="133" t="s">
        <v>182</v>
      </c>
      <c r="O43" s="127"/>
      <c r="P43" s="127"/>
      <c r="Q43" s="127"/>
      <c r="R43" s="144"/>
      <c r="S43" s="111"/>
      <c r="T43" s="132"/>
      <c r="U43" s="132" t="s">
        <v>69</v>
      </c>
      <c r="V43" s="132" t="s">
        <v>69</v>
      </c>
      <c r="W43" s="132" t="s">
        <v>69</v>
      </c>
    </row>
    <row r="44" spans="1:23">
      <c r="A44" s="47"/>
      <c r="B44" s="41"/>
      <c r="C44" s="48"/>
      <c r="D44" s="51"/>
      <c r="E44" s="51"/>
      <c r="F44" s="51"/>
      <c r="G44" s="51"/>
      <c r="H44" s="80"/>
      <c r="I44" s="99"/>
      <c r="J44" s="80"/>
      <c r="K44" s="99"/>
      <c r="L44" s="111"/>
      <c r="M44" s="134"/>
      <c r="N44" s="130"/>
      <c r="O44" s="131"/>
      <c r="P44" s="131"/>
      <c r="Q44" s="131"/>
      <c r="R44" s="146"/>
      <c r="S44" s="111"/>
      <c r="T44" s="134"/>
      <c r="U44" s="134"/>
      <c r="V44" s="134"/>
      <c r="W44" s="134"/>
    </row>
    <row r="45" spans="1:23">
      <c r="A45" s="47"/>
      <c r="B45" s="41"/>
      <c r="C45" s="48"/>
      <c r="D45" s="51"/>
      <c r="E45" s="51"/>
      <c r="F45" s="51"/>
      <c r="G45" s="51"/>
      <c r="H45" s="80"/>
      <c r="I45" s="99"/>
      <c r="J45" s="80"/>
      <c r="K45" s="99"/>
      <c r="L45" s="111"/>
      <c r="M45" s="134"/>
      <c r="N45" s="133" t="s">
        <v>183</v>
      </c>
      <c r="O45" s="127"/>
      <c r="P45" s="127"/>
      <c r="Q45" s="127"/>
      <c r="R45" s="144"/>
      <c r="S45" s="111"/>
      <c r="T45" s="134"/>
      <c r="U45" s="134"/>
      <c r="V45" s="134"/>
      <c r="W45" s="134"/>
    </row>
    <row r="46" spans="1:23">
      <c r="A46" s="47"/>
      <c r="B46" s="41"/>
      <c r="C46" s="48"/>
      <c r="D46" s="51"/>
      <c r="E46" s="51"/>
      <c r="F46" s="51"/>
      <c r="G46" s="51"/>
      <c r="H46" s="80"/>
      <c r="I46" s="99"/>
      <c r="J46" s="80"/>
      <c r="K46" s="99"/>
      <c r="L46" s="111"/>
      <c r="M46" s="135"/>
      <c r="N46" s="130"/>
      <c r="O46" s="131"/>
      <c r="P46" s="131"/>
      <c r="Q46" s="131"/>
      <c r="R46" s="146"/>
      <c r="S46" s="111"/>
      <c r="T46" s="135"/>
      <c r="U46" s="135"/>
      <c r="V46" s="135"/>
      <c r="W46" s="135"/>
    </row>
    <row r="47" spans="1:23">
      <c r="A47" s="47"/>
      <c r="B47" s="41"/>
      <c r="C47" s="48" t="s">
        <v>184</v>
      </c>
      <c r="D47" s="51"/>
      <c r="E47" s="51"/>
      <c r="F47" s="51"/>
      <c r="G47" s="51"/>
      <c r="H47" s="80"/>
      <c r="I47" s="99"/>
      <c r="J47" s="80"/>
      <c r="K47" s="99"/>
      <c r="L47" s="111"/>
      <c r="M47" s="110" t="s">
        <v>95</v>
      </c>
      <c r="N47" s="126" t="s">
        <v>178</v>
      </c>
      <c r="O47" s="127"/>
      <c r="P47" s="127"/>
      <c r="Q47" s="127"/>
      <c r="R47" s="144"/>
      <c r="S47" s="111"/>
      <c r="T47" s="132"/>
      <c r="U47" s="132" t="s">
        <v>69</v>
      </c>
      <c r="V47" s="132"/>
      <c r="W47" s="132" t="s">
        <v>69</v>
      </c>
    </row>
    <row r="48" spans="1:23">
      <c r="A48" s="47"/>
      <c r="B48" s="41"/>
      <c r="C48" s="48"/>
      <c r="D48" s="51"/>
      <c r="E48" s="51"/>
      <c r="F48" s="51"/>
      <c r="G48" s="51"/>
      <c r="H48" s="80"/>
      <c r="I48" s="99"/>
      <c r="J48" s="80"/>
      <c r="K48" s="99"/>
      <c r="L48" s="111"/>
      <c r="M48" s="111"/>
      <c r="N48" s="128"/>
      <c r="O48" s="129"/>
      <c r="P48" s="129"/>
      <c r="Q48" s="129"/>
      <c r="R48" s="145"/>
      <c r="S48" s="111"/>
      <c r="T48" s="134"/>
      <c r="U48" s="134"/>
      <c r="V48" s="134"/>
      <c r="W48" s="134"/>
    </row>
    <row r="49" spans="1:23">
      <c r="A49" s="47"/>
      <c r="B49" s="42"/>
      <c r="C49" s="48"/>
      <c r="D49" s="51"/>
      <c r="E49" s="51"/>
      <c r="F49" s="51"/>
      <c r="G49" s="51"/>
      <c r="H49" s="80"/>
      <c r="I49" s="99"/>
      <c r="J49" s="80"/>
      <c r="K49" s="99"/>
      <c r="L49" s="112"/>
      <c r="M49" s="112"/>
      <c r="N49" s="130"/>
      <c r="O49" s="131"/>
      <c r="P49" s="131"/>
      <c r="Q49" s="131"/>
      <c r="R49" s="146"/>
      <c r="S49" s="112"/>
      <c r="T49" s="135"/>
      <c r="U49" s="135"/>
      <c r="V49" s="135"/>
      <c r="W49" s="135"/>
    </row>
    <row r="50" spans="1:23">
      <c r="A50" s="47"/>
      <c r="B50" s="38" t="s">
        <v>185</v>
      </c>
      <c r="C50" s="52" t="s">
        <v>18</v>
      </c>
      <c r="D50" s="54"/>
      <c r="E50" s="54"/>
      <c r="F50" s="54"/>
      <c r="G50" s="54">
        <v>20</v>
      </c>
      <c r="H50" s="86">
        <v>20</v>
      </c>
      <c r="I50" s="106"/>
      <c r="J50" s="107"/>
      <c r="K50" s="108"/>
      <c r="L50" s="113"/>
      <c r="M50" s="113"/>
      <c r="N50" s="113"/>
      <c r="O50" s="113"/>
      <c r="P50" s="113"/>
      <c r="Q50" s="113"/>
      <c r="R50" s="113"/>
      <c r="S50" s="113"/>
      <c r="T50" s="113"/>
      <c r="U50" s="113"/>
      <c r="V50" s="113"/>
      <c r="W50" s="113"/>
    </row>
    <row r="51" spans="1:23">
      <c r="A51" s="47"/>
      <c r="B51" s="41"/>
      <c r="C51" s="55" t="s">
        <v>186</v>
      </c>
      <c r="D51" s="51"/>
      <c r="E51" s="51"/>
      <c r="F51" s="51"/>
      <c r="G51" s="51"/>
      <c r="H51" s="80"/>
      <c r="I51" s="99"/>
      <c r="J51" s="80"/>
      <c r="K51" s="99"/>
      <c r="L51" s="110" t="s">
        <v>187</v>
      </c>
      <c r="M51" s="132" t="s">
        <v>95</v>
      </c>
      <c r="N51" s="133" t="s">
        <v>182</v>
      </c>
      <c r="O51" s="127"/>
      <c r="P51" s="127"/>
      <c r="Q51" s="127"/>
      <c r="R51" s="144"/>
      <c r="S51" s="132"/>
      <c r="T51" s="132" t="s">
        <v>69</v>
      </c>
      <c r="U51" s="132" t="s">
        <v>69</v>
      </c>
      <c r="V51" s="132" t="s">
        <v>69</v>
      </c>
      <c r="W51" s="132" t="s">
        <v>69</v>
      </c>
    </row>
    <row r="52" spans="1:23">
      <c r="A52" s="47"/>
      <c r="B52" s="41"/>
      <c r="C52" s="56"/>
      <c r="D52" s="51"/>
      <c r="E52" s="51"/>
      <c r="F52" s="51"/>
      <c r="G52" s="51"/>
      <c r="H52" s="80"/>
      <c r="I52" s="99"/>
      <c r="J52" s="80"/>
      <c r="K52" s="99"/>
      <c r="L52" s="111"/>
      <c r="M52" s="134"/>
      <c r="N52" s="128"/>
      <c r="O52" s="129"/>
      <c r="P52" s="129"/>
      <c r="Q52" s="129"/>
      <c r="R52" s="145"/>
      <c r="S52" s="134"/>
      <c r="T52" s="135"/>
      <c r="U52" s="135"/>
      <c r="V52" s="135"/>
      <c r="W52" s="135"/>
    </row>
    <row r="53" spans="1:23">
      <c r="A53" s="47"/>
      <c r="B53" s="41"/>
      <c r="C53" s="57" t="s">
        <v>188</v>
      </c>
      <c r="G53" s="51"/>
      <c r="H53" s="80"/>
      <c r="I53" s="99"/>
      <c r="J53" s="80"/>
      <c r="K53" s="99"/>
      <c r="L53" s="111"/>
      <c r="M53" s="134"/>
      <c r="N53" s="128"/>
      <c r="O53" s="129"/>
      <c r="P53" s="129"/>
      <c r="Q53" s="129"/>
      <c r="R53" s="145"/>
      <c r="S53" s="134"/>
      <c r="T53" s="132" t="s">
        <v>69</v>
      </c>
      <c r="U53" s="132" t="s">
        <v>69</v>
      </c>
      <c r="V53" s="132" t="s">
        <v>69</v>
      </c>
      <c r="W53" s="132" t="s">
        <v>69</v>
      </c>
    </row>
    <row r="54" spans="1:23">
      <c r="A54" s="47"/>
      <c r="B54" s="41"/>
      <c r="C54" s="57"/>
      <c r="D54" s="51"/>
      <c r="E54" s="51"/>
      <c r="F54" s="51"/>
      <c r="G54" s="51"/>
      <c r="H54" s="80"/>
      <c r="I54" s="99"/>
      <c r="J54" s="80"/>
      <c r="K54" s="99"/>
      <c r="L54" s="111"/>
      <c r="M54" s="134"/>
      <c r="N54" s="130"/>
      <c r="O54" s="131"/>
      <c r="P54" s="131"/>
      <c r="Q54" s="131"/>
      <c r="R54" s="146"/>
      <c r="S54" s="135"/>
      <c r="T54" s="135"/>
      <c r="U54" s="135"/>
      <c r="V54" s="135"/>
      <c r="W54" s="135"/>
    </row>
    <row r="55" spans="1:23">
      <c r="A55" s="47"/>
      <c r="B55" s="41"/>
      <c r="C55" s="55" t="s">
        <v>189</v>
      </c>
      <c r="D55" s="51"/>
      <c r="E55" s="51"/>
      <c r="F55" s="51"/>
      <c r="G55" s="51"/>
      <c r="H55" s="80"/>
      <c r="I55" s="99"/>
      <c r="J55" s="80"/>
      <c r="K55" s="99"/>
      <c r="L55" s="111"/>
      <c r="M55" s="134"/>
      <c r="N55" s="133" t="s">
        <v>190</v>
      </c>
      <c r="O55" s="127"/>
      <c r="P55" s="127"/>
      <c r="Q55" s="127"/>
      <c r="R55" s="144"/>
      <c r="S55" s="132"/>
      <c r="T55" s="132" t="s">
        <v>69</v>
      </c>
      <c r="U55" s="132" t="s">
        <v>69</v>
      </c>
      <c r="V55" s="132" t="s">
        <v>69</v>
      </c>
      <c r="W55" s="132" t="s">
        <v>69</v>
      </c>
    </row>
    <row r="56" spans="1:23">
      <c r="A56" s="47"/>
      <c r="B56" s="41"/>
      <c r="C56" s="56"/>
      <c r="D56" s="51"/>
      <c r="E56" s="51"/>
      <c r="F56" s="51"/>
      <c r="G56" s="51"/>
      <c r="H56" s="80"/>
      <c r="I56" s="99"/>
      <c r="J56" s="80"/>
      <c r="K56" s="99"/>
      <c r="L56" s="111"/>
      <c r="M56" s="134"/>
      <c r="N56" s="128"/>
      <c r="O56" s="129"/>
      <c r="P56" s="129"/>
      <c r="Q56" s="129"/>
      <c r="R56" s="145"/>
      <c r="S56" s="134"/>
      <c r="T56" s="135"/>
      <c r="U56" s="135"/>
      <c r="V56" s="135"/>
      <c r="W56" s="135"/>
    </row>
    <row r="57" ht="27" spans="1:23">
      <c r="A57" s="47"/>
      <c r="B57" s="41"/>
      <c r="C57" s="55" t="s">
        <v>191</v>
      </c>
      <c r="D57" s="51" t="s">
        <v>242</v>
      </c>
      <c r="E57" s="87">
        <v>0.9</v>
      </c>
      <c r="F57" s="87">
        <v>1</v>
      </c>
      <c r="G57" s="51">
        <v>20</v>
      </c>
      <c r="H57" s="80">
        <v>20</v>
      </c>
      <c r="I57" s="99"/>
      <c r="J57" s="80"/>
      <c r="K57" s="99"/>
      <c r="L57" s="111"/>
      <c r="M57" s="134"/>
      <c r="N57" s="128"/>
      <c r="O57" s="129"/>
      <c r="P57" s="129"/>
      <c r="Q57" s="129"/>
      <c r="R57" s="145"/>
      <c r="S57" s="134"/>
      <c r="T57" s="132" t="s">
        <v>69</v>
      </c>
      <c r="U57" s="132" t="s">
        <v>69</v>
      </c>
      <c r="V57" s="132" t="s">
        <v>69</v>
      </c>
      <c r="W57" s="132" t="s">
        <v>69</v>
      </c>
    </row>
    <row r="58" spans="1:23">
      <c r="A58" s="47"/>
      <c r="B58" s="42"/>
      <c r="C58" s="56"/>
      <c r="D58" s="51"/>
      <c r="E58" s="51"/>
      <c r="F58" s="51"/>
      <c r="G58" s="51"/>
      <c r="H58" s="80"/>
      <c r="I58" s="99"/>
      <c r="J58" s="80"/>
      <c r="K58" s="99"/>
      <c r="L58" s="112"/>
      <c r="M58" s="135"/>
      <c r="N58" s="130"/>
      <c r="O58" s="131"/>
      <c r="P58" s="131"/>
      <c r="Q58" s="131"/>
      <c r="R58" s="146"/>
      <c r="S58" s="135"/>
      <c r="T58" s="135"/>
      <c r="U58" s="135"/>
      <c r="V58" s="135"/>
      <c r="W58" s="135"/>
    </row>
    <row r="59" spans="1:23">
      <c r="A59" s="47"/>
      <c r="B59" s="38" t="s">
        <v>193</v>
      </c>
      <c r="C59" s="52" t="s">
        <v>18</v>
      </c>
      <c r="D59" s="54"/>
      <c r="E59" s="54"/>
      <c r="F59" s="54"/>
      <c r="G59" s="50">
        <v>7</v>
      </c>
      <c r="H59" s="86">
        <v>7</v>
      </c>
      <c r="I59" s="106"/>
      <c r="J59" s="107"/>
      <c r="K59" s="108"/>
      <c r="L59" s="113"/>
      <c r="M59" s="113"/>
      <c r="N59" s="113"/>
      <c r="O59" s="113"/>
      <c r="P59" s="113"/>
      <c r="Q59" s="113"/>
      <c r="R59" s="113"/>
      <c r="S59" s="113"/>
      <c r="T59" s="113"/>
      <c r="U59" s="113"/>
      <c r="V59" s="113"/>
      <c r="W59" s="113"/>
    </row>
    <row r="60" ht="27" spans="1:23">
      <c r="A60" s="47"/>
      <c r="B60" s="41"/>
      <c r="C60" s="58" t="s">
        <v>194</v>
      </c>
      <c r="D60" s="51" t="s">
        <v>195</v>
      </c>
      <c r="E60" s="51"/>
      <c r="F60" s="87"/>
      <c r="G60" s="51"/>
      <c r="H60" s="80"/>
      <c r="I60" s="99"/>
      <c r="J60" s="80"/>
      <c r="K60" s="99"/>
      <c r="L60" s="110" t="s">
        <v>196</v>
      </c>
      <c r="M60" s="110" t="s">
        <v>95</v>
      </c>
      <c r="N60" s="126" t="s">
        <v>178</v>
      </c>
      <c r="O60" s="127"/>
      <c r="P60" s="127"/>
      <c r="Q60" s="127"/>
      <c r="R60" s="144"/>
      <c r="S60" s="110" t="s">
        <v>197</v>
      </c>
      <c r="T60" s="132" t="s">
        <v>69</v>
      </c>
      <c r="U60" s="132" t="s">
        <v>69</v>
      </c>
      <c r="V60" s="132" t="s">
        <v>69</v>
      </c>
      <c r="W60" s="132" t="s">
        <v>69</v>
      </c>
    </row>
    <row r="61" ht="27" spans="1:23">
      <c r="A61" s="47"/>
      <c r="B61" s="41"/>
      <c r="C61" s="59"/>
      <c r="D61" s="51" t="s">
        <v>198</v>
      </c>
      <c r="E61" s="51"/>
      <c r="F61" s="51"/>
      <c r="G61" s="51"/>
      <c r="H61" s="80"/>
      <c r="I61" s="99"/>
      <c r="J61" s="80"/>
      <c r="K61" s="99"/>
      <c r="L61" s="111"/>
      <c r="M61" s="111"/>
      <c r="N61" s="128"/>
      <c r="O61" s="129"/>
      <c r="P61" s="129"/>
      <c r="Q61" s="129"/>
      <c r="R61" s="145"/>
      <c r="S61" s="111"/>
      <c r="T61" s="134"/>
      <c r="U61" s="134"/>
      <c r="V61" s="134"/>
      <c r="W61" s="134"/>
    </row>
    <row r="62" customHeight="true" spans="1:23">
      <c r="A62" s="60"/>
      <c r="B62" s="42"/>
      <c r="C62" s="61"/>
      <c r="D62" s="51"/>
      <c r="E62" s="51"/>
      <c r="F62" s="51"/>
      <c r="G62" s="51"/>
      <c r="H62" s="80"/>
      <c r="I62" s="99"/>
      <c r="J62" s="80"/>
      <c r="K62" s="99"/>
      <c r="L62" s="112"/>
      <c r="M62" s="112"/>
      <c r="N62" s="130"/>
      <c r="O62" s="131"/>
      <c r="P62" s="131"/>
      <c r="Q62" s="131"/>
      <c r="R62" s="146"/>
      <c r="S62" s="112"/>
      <c r="T62" s="135"/>
      <c r="U62" s="135"/>
      <c r="V62" s="135"/>
      <c r="W62" s="135"/>
    </row>
    <row r="63" ht="76.5" customHeight="true" spans="1:23">
      <c r="A63" s="45" t="s">
        <v>199</v>
      </c>
      <c r="B63" s="62" t="s">
        <v>200</v>
      </c>
      <c r="C63" s="39" t="s">
        <v>201</v>
      </c>
      <c r="D63" s="63" t="s">
        <v>144</v>
      </c>
      <c r="E63" s="63" t="s">
        <v>144</v>
      </c>
      <c r="F63" s="63" t="s">
        <v>144</v>
      </c>
      <c r="G63" s="38">
        <v>-5</v>
      </c>
      <c r="H63" s="80"/>
      <c r="I63" s="99"/>
      <c r="J63" s="80"/>
      <c r="K63" s="99"/>
      <c r="L63" s="114" t="s">
        <v>202</v>
      </c>
      <c r="M63" s="132" t="s">
        <v>66</v>
      </c>
      <c r="N63" s="126" t="s">
        <v>203</v>
      </c>
      <c r="O63" s="127"/>
      <c r="P63" s="127"/>
      <c r="Q63" s="127"/>
      <c r="R63" s="144"/>
      <c r="S63" s="110" t="s">
        <v>204</v>
      </c>
      <c r="T63" s="135"/>
      <c r="U63" s="135"/>
      <c r="V63" s="135"/>
      <c r="W63" s="135"/>
    </row>
    <row r="64" ht="54" spans="1:23">
      <c r="A64" s="60"/>
      <c r="B64" s="64"/>
      <c r="C64" s="39" t="s">
        <v>205</v>
      </c>
      <c r="D64" s="65"/>
      <c r="E64" s="65"/>
      <c r="F64" s="65"/>
      <c r="G64" s="42"/>
      <c r="H64" s="80"/>
      <c r="I64" s="99"/>
      <c r="J64" s="80"/>
      <c r="K64" s="99"/>
      <c r="L64" s="115" t="s">
        <v>206</v>
      </c>
      <c r="M64" s="135"/>
      <c r="N64" s="126" t="s">
        <v>207</v>
      </c>
      <c r="O64" s="127"/>
      <c r="P64" s="127"/>
      <c r="Q64" s="127"/>
      <c r="R64" s="144"/>
      <c r="S64" s="112"/>
      <c r="T64" s="135" t="s">
        <v>69</v>
      </c>
      <c r="U64" s="135"/>
      <c r="V64" s="135" t="s">
        <v>69</v>
      </c>
      <c r="W64" s="135" t="s">
        <v>69</v>
      </c>
    </row>
    <row r="65" s="1" customFormat="true" ht="26.25" customHeight="true" spans="1:23">
      <c r="A65" s="11" t="s">
        <v>208</v>
      </c>
      <c r="B65" s="11"/>
      <c r="C65" s="152" t="s">
        <v>243</v>
      </c>
      <c r="D65" s="152"/>
      <c r="E65" s="152"/>
      <c r="F65" s="152"/>
      <c r="G65" s="152"/>
      <c r="H65" s="152"/>
      <c r="I65" s="152"/>
      <c r="J65" s="152"/>
      <c r="K65" s="152"/>
      <c r="L65" s="152"/>
      <c r="M65" s="152"/>
      <c r="N65" s="152"/>
      <c r="O65" s="152"/>
      <c r="P65" s="152"/>
      <c r="Q65" s="152"/>
      <c r="R65" s="152"/>
      <c r="S65" s="152"/>
      <c r="T65" s="152"/>
      <c r="U65" s="152"/>
      <c r="V65" s="152"/>
      <c r="W65" s="152"/>
    </row>
    <row r="66" s="1" customFormat="true" ht="26.25" customHeight="true" spans="1:23">
      <c r="A66" s="11" t="s">
        <v>210</v>
      </c>
      <c r="B66" s="11"/>
      <c r="C66" s="152" t="s">
        <v>244</v>
      </c>
      <c r="D66" s="152"/>
      <c r="E66" s="152"/>
      <c r="F66" s="152"/>
      <c r="G66" s="152"/>
      <c r="H66" s="152"/>
      <c r="I66" s="152"/>
      <c r="J66" s="152"/>
      <c r="K66" s="152"/>
      <c r="L66" s="152"/>
      <c r="M66" s="152"/>
      <c r="N66" s="152"/>
      <c r="O66" s="152"/>
      <c r="P66" s="152"/>
      <c r="Q66" s="152"/>
      <c r="R66" s="152"/>
      <c r="S66" s="152"/>
      <c r="T66" s="152"/>
      <c r="U66" s="152"/>
      <c r="V66" s="152"/>
      <c r="W66" s="152"/>
    </row>
    <row r="67" s="1" customFormat="true" ht="26.25" customHeight="true" spans="1:23">
      <c r="A67" s="153" t="s">
        <v>212</v>
      </c>
      <c r="B67" s="153"/>
      <c r="C67" s="152" t="s">
        <v>244</v>
      </c>
      <c r="D67" s="152"/>
      <c r="E67" s="152"/>
      <c r="F67" s="152"/>
      <c r="G67" s="152"/>
      <c r="H67" s="152"/>
      <c r="I67" s="152"/>
      <c r="J67" s="152"/>
      <c r="K67" s="152"/>
      <c r="L67" s="152"/>
      <c r="M67" s="152"/>
      <c r="N67" s="152"/>
      <c r="O67" s="152"/>
      <c r="P67" s="152"/>
      <c r="Q67" s="152"/>
      <c r="R67" s="152"/>
      <c r="S67" s="152"/>
      <c r="T67" s="152"/>
      <c r="U67" s="152"/>
      <c r="V67" s="152"/>
      <c r="W67" s="152"/>
    </row>
    <row r="68" s="2" customFormat="true" spans="1:23">
      <c r="A68" s="154" t="s">
        <v>214</v>
      </c>
      <c r="B68" s="154"/>
      <c r="C68" s="154"/>
      <c r="D68" s="154"/>
      <c r="E68" s="154"/>
      <c r="F68" s="154"/>
      <c r="G68" s="154"/>
      <c r="H68" s="154"/>
      <c r="I68" s="154"/>
      <c r="J68" s="154"/>
      <c r="K68" s="154"/>
      <c r="L68" s="154"/>
      <c r="M68" s="154"/>
      <c r="N68" s="154"/>
      <c r="O68" s="154"/>
      <c r="P68" s="154"/>
      <c r="Q68" s="154"/>
      <c r="R68" s="154"/>
      <c r="S68" s="154"/>
      <c r="T68" s="154"/>
      <c r="U68" s="154"/>
      <c r="V68" s="154"/>
      <c r="W68" s="154"/>
    </row>
    <row r="69" s="2" customFormat="true" spans="1:23">
      <c r="A69" s="129" t="s">
        <v>215</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2" customFormat="true" spans="1:23">
      <c r="A70" s="129" t="s">
        <v>216</v>
      </c>
      <c r="B70" s="129"/>
      <c r="C70" s="129"/>
      <c r="D70" s="129"/>
      <c r="E70" s="129"/>
      <c r="F70" s="129"/>
      <c r="G70" s="129"/>
      <c r="H70" s="129"/>
      <c r="I70" s="129"/>
      <c r="J70" s="129"/>
      <c r="K70" s="129"/>
      <c r="L70" s="129"/>
      <c r="M70" s="129"/>
      <c r="N70" s="129"/>
      <c r="O70" s="129"/>
      <c r="P70" s="129"/>
      <c r="Q70" s="129"/>
      <c r="R70" s="129"/>
      <c r="S70" s="129"/>
      <c r="T70" s="129"/>
      <c r="U70" s="154"/>
      <c r="V70" s="154"/>
      <c r="W70" s="154"/>
    </row>
    <row r="71" s="2" customFormat="true" spans="1:23">
      <c r="A71" s="129" t="s">
        <v>217</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2" customFormat="true" ht="21" customHeight="true" spans="1:23">
      <c r="A72" s="129" t="s">
        <v>218</v>
      </c>
      <c r="B72" s="155"/>
      <c r="C72" s="155"/>
      <c r="D72" s="155"/>
      <c r="E72" s="155"/>
      <c r="F72" s="155"/>
      <c r="G72" s="155"/>
      <c r="H72" s="155"/>
      <c r="I72" s="155"/>
      <c r="J72" s="155"/>
      <c r="K72" s="155"/>
      <c r="L72" s="155"/>
      <c r="M72" s="155"/>
      <c r="N72" s="155"/>
      <c r="O72" s="155"/>
      <c r="P72" s="155"/>
      <c r="Q72" s="155"/>
      <c r="R72" s="155"/>
      <c r="S72" s="155"/>
      <c r="T72" s="155"/>
      <c r="U72" s="155"/>
      <c r="V72" s="155"/>
      <c r="W72" s="155"/>
    </row>
    <row r="74" ht="30" customHeight="true"/>
    <row r="75" ht="30" customHeight="true"/>
    <row r="76" ht="30" customHeight="true"/>
    <row r="77" ht="30" customHeight="true"/>
    <row r="78" ht="30" customHeight="true"/>
    <row r="79" ht="30" customHeight="true"/>
    <row r="80" ht="30" customHeight="true"/>
    <row r="81" ht="30" customHeight="true"/>
    <row r="82" ht="30" customHeight="true"/>
    <row r="83" ht="30" customHeight="true"/>
    <row r="84" ht="30" customHeight="true"/>
    <row r="85" ht="30" customHeight="true"/>
    <row r="86" ht="30" customHeight="true"/>
    <row r="87" ht="30" customHeight="true"/>
    <row r="88" ht="30" customHeight="true"/>
    <row r="89" ht="30" customHeight="true"/>
    <row r="90" ht="30" customHeight="true"/>
    <row r="91" ht="30" customHeight="true"/>
    <row r="92" ht="30" customHeight="true"/>
    <row r="93" ht="30" customHeight="true"/>
    <row r="94" ht="30" customHeight="true"/>
    <row r="95" ht="30" customHeight="true"/>
    <row r="96" ht="30" customHeight="true"/>
    <row r="97" ht="30" customHeight="true"/>
    <row r="98" ht="30" customHeight="true"/>
    <row r="99" ht="30" customHeight="true"/>
    <row r="100" ht="30" customHeight="true"/>
    <row r="101" ht="30" customHeight="true"/>
    <row r="102" ht="30" customHeight="true"/>
    <row r="103" ht="30" customHeight="true"/>
    <row r="104" ht="30" customHeight="true"/>
    <row r="105" ht="30" customHeight="true"/>
    <row r="106" ht="30" customHeight="true"/>
    <row r="107" ht="30" customHeight="true"/>
    <row r="108" ht="30" customHeight="true"/>
    <row r="109" ht="30" customHeight="true"/>
    <row r="110" ht="30" customHeight="true"/>
    <row r="111" ht="30" customHeight="true"/>
    <row r="112" ht="30" customHeight="true"/>
    <row r="113" ht="30" customHeight="true"/>
    <row r="114" ht="30" customHeight="true"/>
    <row r="115" ht="30" customHeight="true"/>
    <row r="116" ht="30" customHeight="true"/>
    <row r="117" ht="30" customHeight="true"/>
    <row r="118" ht="30" customHeight="true"/>
  </sheetData>
  <mergeCells count="270">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D20" sqref="D20:F33"/>
    </sheetView>
  </sheetViews>
  <sheetFormatPr defaultColWidth="9" defaultRowHeight="13.5"/>
  <cols>
    <col min="1" max="1" width="5" style="2" customWidth="true"/>
    <col min="2" max="2" width="10" style="2" customWidth="true"/>
    <col min="3" max="3" width="17.375" style="2" customWidth="true"/>
    <col min="4" max="4" width="10" style="2" customWidth="true"/>
    <col min="5" max="5" width="8.5" style="2" customWidth="true"/>
    <col min="6" max="6" width="10" style="2" customWidth="true"/>
    <col min="7" max="7" width="5.125" style="3" customWidth="true"/>
    <col min="8" max="8" width="6" style="2" customWidth="true"/>
    <col min="9" max="9" width="13.25" style="2" customWidth="true"/>
    <col min="10" max="10" width="6.375" style="2" customWidth="true"/>
    <col min="11" max="11" width="39" style="2" customWidth="true"/>
    <col min="12" max="12" width="31.5" style="4" customWidth="true"/>
    <col min="13" max="13" width="9.375" style="2" customWidth="true"/>
    <col min="14" max="14" width="13.625" style="2" customWidth="true"/>
    <col min="15" max="15" width="12.5" style="2" customWidth="true"/>
    <col min="16" max="16" width="13.25" style="2" customWidth="true"/>
    <col min="17" max="17" width="12" style="2" customWidth="true"/>
    <col min="18" max="18" width="13.375" style="2" customWidth="true"/>
    <col min="19" max="19" width="51.875" style="4" customWidth="true"/>
    <col min="20" max="23" width="4.625" style="2" customWidth="true"/>
    <col min="24" max="16384" width="9" style="2"/>
  </cols>
  <sheetData>
    <row r="1" ht="18" customHeight="true" spans="1:19">
      <c r="A1" s="5" t="s">
        <v>0</v>
      </c>
      <c r="B1" s="5"/>
      <c r="L1" s="2"/>
      <c r="S1" s="2"/>
    </row>
    <row r="2" ht="36.75" customHeight="true" spans="1:23">
      <c r="A2" s="6" t="s">
        <v>1</v>
      </c>
      <c r="B2" s="6"/>
      <c r="C2" s="6"/>
      <c r="D2" s="6"/>
      <c r="E2" s="6"/>
      <c r="F2" s="6"/>
      <c r="G2" s="6"/>
      <c r="H2" s="6"/>
      <c r="I2" s="6"/>
      <c r="J2" s="6"/>
      <c r="K2" s="6"/>
      <c r="L2" s="6"/>
      <c r="M2" s="6"/>
      <c r="N2" s="6"/>
      <c r="O2" s="6"/>
      <c r="P2" s="6"/>
      <c r="Q2" s="6"/>
      <c r="R2" s="6"/>
      <c r="S2" s="6"/>
      <c r="T2" s="6"/>
      <c r="U2" s="6"/>
      <c r="V2" s="6"/>
      <c r="W2" s="6"/>
    </row>
    <row r="3" s="1" customFormat="true" ht="25.5" customHeight="true" spans="1:18">
      <c r="A3" s="7" t="s">
        <v>245</v>
      </c>
      <c r="B3" s="7"/>
      <c r="C3" s="7"/>
      <c r="D3" s="8"/>
      <c r="E3" s="66" t="s">
        <v>3</v>
      </c>
      <c r="F3" s="66"/>
      <c r="G3" s="66"/>
      <c r="H3" s="66"/>
      <c r="I3" s="66"/>
      <c r="J3" s="88"/>
      <c r="K3" s="7" t="s">
        <v>4</v>
      </c>
      <c r="L3" s="7"/>
      <c r="M3" s="7"/>
      <c r="N3" s="116"/>
      <c r="P3" s="117"/>
      <c r="Q3" s="117"/>
      <c r="R3" s="117"/>
    </row>
    <row r="4" s="1" customFormat="true" spans="1:23">
      <c r="A4" s="9" t="s">
        <v>5</v>
      </c>
      <c r="B4" s="9"/>
      <c r="C4" s="10" t="s">
        <v>246</v>
      </c>
      <c r="D4" s="10"/>
      <c r="E4" s="10"/>
      <c r="F4" s="10"/>
      <c r="G4" s="10"/>
      <c r="H4" s="10"/>
      <c r="I4" s="10"/>
      <c r="J4" s="10"/>
      <c r="K4" s="11" t="s">
        <v>7</v>
      </c>
      <c r="L4" s="89"/>
      <c r="M4" s="89"/>
      <c r="N4" s="118" t="s">
        <v>8</v>
      </c>
      <c r="O4" s="118"/>
      <c r="P4" s="118"/>
      <c r="Q4" s="118"/>
      <c r="R4" s="118"/>
      <c r="S4" s="136"/>
      <c r="T4" s="136"/>
      <c r="U4" s="136"/>
      <c r="V4" s="136"/>
      <c r="W4" s="136"/>
    </row>
    <row r="5" s="1" customFormat="true" spans="1:23">
      <c r="A5" s="9" t="s">
        <v>9</v>
      </c>
      <c r="B5" s="9"/>
      <c r="C5" s="10" t="s">
        <v>10</v>
      </c>
      <c r="D5" s="10"/>
      <c r="E5" s="10"/>
      <c r="F5" s="10"/>
      <c r="G5" s="10"/>
      <c r="H5" s="10"/>
      <c r="I5" s="10"/>
      <c r="J5" s="10"/>
      <c r="K5" s="9" t="s">
        <v>11</v>
      </c>
      <c r="L5" s="9"/>
      <c r="M5" s="9"/>
      <c r="N5" s="10" t="s">
        <v>10</v>
      </c>
      <c r="O5" s="10"/>
      <c r="P5" s="10"/>
      <c r="Q5" s="10"/>
      <c r="R5" s="10"/>
      <c r="S5" s="136"/>
      <c r="T5" s="136"/>
      <c r="U5" s="136"/>
      <c r="V5" s="136"/>
      <c r="W5" s="136"/>
    </row>
    <row r="6" s="1" customFormat="true" customHeight="true" spans="1:23">
      <c r="A6" s="11" t="s">
        <v>12</v>
      </c>
      <c r="B6" s="11"/>
      <c r="C6" s="12" t="s">
        <v>13</v>
      </c>
      <c r="D6" s="13" t="s">
        <v>14</v>
      </c>
      <c r="E6" s="13"/>
      <c r="F6" s="13"/>
      <c r="G6" s="12" t="s">
        <v>15</v>
      </c>
      <c r="H6" s="12"/>
      <c r="I6" s="90" t="s">
        <v>16</v>
      </c>
      <c r="J6" s="12" t="s">
        <v>17</v>
      </c>
      <c r="K6" s="12"/>
      <c r="L6" s="12"/>
      <c r="M6" s="12"/>
      <c r="N6" s="12"/>
      <c r="O6" s="12"/>
      <c r="P6" s="12"/>
      <c r="Q6" s="12"/>
      <c r="R6" s="12"/>
      <c r="S6" s="12"/>
      <c r="T6" s="12"/>
      <c r="U6" s="12"/>
      <c r="V6" s="12"/>
      <c r="W6" s="12"/>
    </row>
    <row r="7" s="1" customFormat="true" spans="1:23">
      <c r="A7" s="11"/>
      <c r="B7" s="11"/>
      <c r="C7" s="12"/>
      <c r="D7" s="14" t="s">
        <v>18</v>
      </c>
      <c r="E7" s="14" t="s">
        <v>19</v>
      </c>
      <c r="F7" s="14" t="s">
        <v>20</v>
      </c>
      <c r="G7" s="12"/>
      <c r="H7" s="12"/>
      <c r="I7" s="90"/>
      <c r="J7" s="12"/>
      <c r="K7" s="12"/>
      <c r="L7" s="12"/>
      <c r="M7" s="12"/>
      <c r="N7" s="12"/>
      <c r="O7" s="12"/>
      <c r="P7" s="12"/>
      <c r="Q7" s="12"/>
      <c r="R7" s="12"/>
      <c r="S7" s="12"/>
      <c r="T7" s="12"/>
      <c r="U7" s="12"/>
      <c r="V7" s="12"/>
      <c r="W7" s="12"/>
    </row>
    <row r="8" s="1" customFormat="true" ht="17.25" customHeight="true" spans="1:23">
      <c r="A8" s="11"/>
      <c r="B8" s="11"/>
      <c r="C8" s="15" t="s">
        <v>21</v>
      </c>
      <c r="D8" s="16">
        <f t="shared" ref="D8:D10" si="0">SUM(E8:F8)</f>
        <v>43</v>
      </c>
      <c r="E8" s="16"/>
      <c r="F8" s="16">
        <f>SUM(F9:F10)</f>
        <v>43</v>
      </c>
      <c r="G8" s="16">
        <v>43</v>
      </c>
      <c r="H8" s="16"/>
      <c r="I8" s="91">
        <f>ROUND(G8/D8*100,2)</f>
        <v>100</v>
      </c>
      <c r="J8" s="18"/>
      <c r="K8" s="18"/>
      <c r="L8" s="18"/>
      <c r="M8" s="18"/>
      <c r="N8" s="18"/>
      <c r="O8" s="18"/>
      <c r="P8" s="18"/>
      <c r="Q8" s="18"/>
      <c r="R8" s="18"/>
      <c r="S8" s="18"/>
      <c r="T8" s="18"/>
      <c r="U8" s="18"/>
      <c r="V8" s="18"/>
      <c r="W8" s="18"/>
    </row>
    <row r="9" s="1" customFormat="true" ht="17.25" customHeight="true" spans="1:23">
      <c r="A9" s="11"/>
      <c r="B9" s="11"/>
      <c r="C9" s="17" t="s">
        <v>23</v>
      </c>
      <c r="D9" s="16">
        <f t="shared" si="0"/>
        <v>43</v>
      </c>
      <c r="E9" s="67"/>
      <c r="F9" s="67">
        <v>43</v>
      </c>
      <c r="G9" s="67">
        <v>43</v>
      </c>
      <c r="H9" s="67"/>
      <c r="I9" s="91">
        <f>ROUND(G9/D9*100,2)</f>
        <v>100</v>
      </c>
      <c r="J9" s="18"/>
      <c r="K9" s="18"/>
      <c r="L9" s="18"/>
      <c r="M9" s="18"/>
      <c r="N9" s="18"/>
      <c r="O9" s="18"/>
      <c r="P9" s="18"/>
      <c r="Q9" s="18"/>
      <c r="R9" s="18"/>
      <c r="S9" s="18"/>
      <c r="T9" s="18"/>
      <c r="U9" s="18"/>
      <c r="V9" s="18"/>
      <c r="W9" s="18"/>
    </row>
    <row r="10" s="1" customFormat="true" ht="17.25" customHeight="true" spans="1:23">
      <c r="A10" s="11"/>
      <c r="B10" s="11"/>
      <c r="C10" s="17" t="s">
        <v>24</v>
      </c>
      <c r="D10" s="16">
        <f t="shared" si="0"/>
        <v>0</v>
      </c>
      <c r="E10" s="67"/>
      <c r="F10" s="67"/>
      <c r="G10" s="67"/>
      <c r="H10" s="67"/>
      <c r="I10" s="91"/>
      <c r="J10" s="18"/>
      <c r="K10" s="18"/>
      <c r="L10" s="18"/>
      <c r="M10" s="18"/>
      <c r="N10" s="18"/>
      <c r="O10" s="18"/>
      <c r="P10" s="18"/>
      <c r="Q10" s="18"/>
      <c r="R10" s="18"/>
      <c r="S10" s="18"/>
      <c r="T10" s="18"/>
      <c r="U10" s="18"/>
      <c r="V10" s="18"/>
      <c r="W10" s="18"/>
    </row>
    <row r="11" s="1" customFormat="true" ht="12" customHeight="true" spans="1:23">
      <c r="A11" s="11" t="s">
        <v>25</v>
      </c>
      <c r="B11" s="11"/>
      <c r="C11" s="12" t="s">
        <v>26</v>
      </c>
      <c r="D11" s="12"/>
      <c r="E11" s="12"/>
      <c r="F11" s="12"/>
      <c r="G11" s="12"/>
      <c r="H11" s="12"/>
      <c r="I11" s="12"/>
      <c r="J11" s="12"/>
      <c r="K11" s="12"/>
      <c r="L11" s="12"/>
      <c r="M11" s="12"/>
      <c r="N11" s="12" t="s">
        <v>27</v>
      </c>
      <c r="O11" s="12"/>
      <c r="P11" s="12"/>
      <c r="Q11" s="12"/>
      <c r="R11" s="12"/>
      <c r="S11" s="12"/>
      <c r="T11" s="12"/>
      <c r="U11" s="12"/>
      <c r="V11" s="12"/>
      <c r="W11" s="12"/>
    </row>
    <row r="12" s="1" customFormat="true" ht="96" customHeight="true" spans="1:23">
      <c r="A12" s="11"/>
      <c r="B12" s="11"/>
      <c r="C12" s="18" t="s">
        <v>247</v>
      </c>
      <c r="D12" s="18"/>
      <c r="E12" s="18"/>
      <c r="F12" s="18"/>
      <c r="G12" s="18"/>
      <c r="H12" s="18"/>
      <c r="I12" s="18"/>
      <c r="J12" s="18"/>
      <c r="K12" s="18"/>
      <c r="L12" s="18"/>
      <c r="M12" s="18"/>
      <c r="N12" s="18" t="s">
        <v>248</v>
      </c>
      <c r="O12" s="18"/>
      <c r="P12" s="18"/>
      <c r="Q12" s="18"/>
      <c r="R12" s="18"/>
      <c r="S12" s="18"/>
      <c r="T12" s="18"/>
      <c r="U12" s="18"/>
      <c r="V12" s="18"/>
      <c r="W12" s="18"/>
    </row>
    <row r="13" s="1" customFormat="true" ht="27.95" customHeight="true" spans="1:23">
      <c r="A13" s="19" t="s">
        <v>30</v>
      </c>
      <c r="B13" s="20"/>
      <c r="C13" s="21" t="s">
        <v>31</v>
      </c>
      <c r="D13" s="165" t="s">
        <v>249</v>
      </c>
      <c r="E13" s="165"/>
      <c r="F13" s="165"/>
      <c r="G13" s="165"/>
      <c r="H13" s="165"/>
      <c r="I13" s="165"/>
      <c r="J13" s="165"/>
      <c r="K13" s="165"/>
      <c r="L13" s="165"/>
      <c r="M13" s="165"/>
      <c r="N13" s="165"/>
      <c r="O13" s="165"/>
      <c r="P13" s="165"/>
      <c r="Q13" s="165"/>
      <c r="R13" s="165"/>
      <c r="S13" s="165"/>
      <c r="T13" s="165"/>
      <c r="U13" s="165"/>
      <c r="V13" s="165"/>
      <c r="W13" s="165"/>
    </row>
    <row r="14" s="1" customFormat="true" ht="33.95" customHeight="true" spans="1:23">
      <c r="A14" s="23"/>
      <c r="B14" s="24"/>
      <c r="C14" s="25" t="s">
        <v>33</v>
      </c>
      <c r="D14" s="156" t="s">
        <v>250</v>
      </c>
      <c r="E14" s="167"/>
      <c r="F14" s="167"/>
      <c r="G14" s="167"/>
      <c r="H14" s="167"/>
      <c r="I14" s="167"/>
      <c r="J14" s="167"/>
      <c r="K14" s="167"/>
      <c r="L14" s="167"/>
      <c r="M14" s="167"/>
      <c r="N14" s="167"/>
      <c r="O14" s="167"/>
      <c r="P14" s="167"/>
      <c r="Q14" s="167"/>
      <c r="R14" s="167"/>
      <c r="S14" s="167"/>
      <c r="T14" s="167"/>
      <c r="U14" s="167"/>
      <c r="V14" s="167"/>
      <c r="W14" s="168"/>
    </row>
    <row r="15" spans="1:23">
      <c r="A15" s="27" t="s">
        <v>35</v>
      </c>
      <c r="B15" s="28" t="s">
        <v>36</v>
      </c>
      <c r="C15" s="29"/>
      <c r="D15" s="30"/>
      <c r="E15" s="69" t="s">
        <v>37</v>
      </c>
      <c r="F15" s="69"/>
      <c r="G15" s="69" t="s">
        <v>38</v>
      </c>
      <c r="H15" s="70" t="s">
        <v>39</v>
      </c>
      <c r="I15" s="70"/>
      <c r="J15" s="70"/>
      <c r="K15" s="70"/>
      <c r="L15" s="69" t="s">
        <v>40</v>
      </c>
      <c r="M15" s="69" t="s">
        <v>41</v>
      </c>
      <c r="N15" s="69"/>
      <c r="O15" s="69"/>
      <c r="P15" s="69"/>
      <c r="Q15" s="69"/>
      <c r="R15" s="69"/>
      <c r="S15" s="69" t="s">
        <v>42</v>
      </c>
      <c r="T15" s="137" t="s">
        <v>43</v>
      </c>
      <c r="U15" s="137"/>
      <c r="V15" s="137" t="s">
        <v>44</v>
      </c>
      <c r="W15" s="137"/>
    </row>
    <row r="16" ht="12" customHeight="true" spans="1:23">
      <c r="A16" s="31"/>
      <c r="B16" s="32" t="s">
        <v>45</v>
      </c>
      <c r="C16" s="33" t="s">
        <v>46</v>
      </c>
      <c r="D16" s="33" t="s">
        <v>47</v>
      </c>
      <c r="E16" s="71" t="s">
        <v>48</v>
      </c>
      <c r="F16" s="71" t="s">
        <v>49</v>
      </c>
      <c r="G16" s="69"/>
      <c r="H16" s="72" t="s">
        <v>50</v>
      </c>
      <c r="I16" s="92"/>
      <c r="J16" s="92"/>
      <c r="K16" s="93"/>
      <c r="L16" s="69"/>
      <c r="M16" s="32" t="s">
        <v>51</v>
      </c>
      <c r="N16" s="32" t="s">
        <v>52</v>
      </c>
      <c r="O16" s="32"/>
      <c r="P16" s="32"/>
      <c r="Q16" s="32"/>
      <c r="R16" s="32"/>
      <c r="S16" s="69"/>
      <c r="T16" s="33" t="s">
        <v>53</v>
      </c>
      <c r="U16" s="33" t="s">
        <v>54</v>
      </c>
      <c r="V16" s="33" t="s">
        <v>55</v>
      </c>
      <c r="W16" s="33" t="s">
        <v>56</v>
      </c>
    </row>
    <row r="17" spans="1:23">
      <c r="A17" s="34"/>
      <c r="B17" s="32"/>
      <c r="C17" s="33"/>
      <c r="D17" s="33"/>
      <c r="E17" s="71"/>
      <c r="F17" s="71"/>
      <c r="G17" s="69"/>
      <c r="H17" s="73" t="s">
        <v>57</v>
      </c>
      <c r="I17" s="94"/>
      <c r="J17" s="73" t="s">
        <v>58</v>
      </c>
      <c r="K17" s="94"/>
      <c r="L17" s="69"/>
      <c r="M17" s="32"/>
      <c r="N17" s="32">
        <v>0</v>
      </c>
      <c r="O17" s="32">
        <v>0.3</v>
      </c>
      <c r="P17" s="32">
        <v>0.6</v>
      </c>
      <c r="Q17" s="32">
        <v>0.8</v>
      </c>
      <c r="R17" s="32">
        <v>1</v>
      </c>
      <c r="S17" s="69"/>
      <c r="T17" s="33"/>
      <c r="U17" s="33"/>
      <c r="V17" s="33"/>
      <c r="W17" s="33"/>
    </row>
    <row r="18" spans="1:23">
      <c r="A18" s="35" t="s">
        <v>59</v>
      </c>
      <c r="B18" s="35"/>
      <c r="C18" s="35"/>
      <c r="D18" s="35"/>
      <c r="E18" s="35"/>
      <c r="F18" s="35"/>
      <c r="G18" s="74">
        <f>SUM(G19,G34)</f>
        <v>100</v>
      </c>
      <c r="H18" s="75">
        <f>H19+H34</f>
        <v>100</v>
      </c>
      <c r="I18" s="95"/>
      <c r="J18" s="75"/>
      <c r="K18" s="95"/>
      <c r="L18" s="96"/>
      <c r="M18" s="96"/>
      <c r="N18" s="96"/>
      <c r="O18" s="96"/>
      <c r="P18" s="96"/>
      <c r="Q18" s="96"/>
      <c r="R18" s="96"/>
      <c r="S18" s="96"/>
      <c r="T18" s="138"/>
      <c r="U18" s="138"/>
      <c r="V18" s="138"/>
      <c r="W18" s="138"/>
    </row>
    <row r="19" spans="1:23">
      <c r="A19" s="36" t="s">
        <v>60</v>
      </c>
      <c r="B19" s="37" t="s">
        <v>21</v>
      </c>
      <c r="C19" s="37"/>
      <c r="D19" s="37"/>
      <c r="E19" s="37"/>
      <c r="F19" s="37"/>
      <c r="G19" s="76">
        <f>SUM(G20:G33)</f>
        <v>40</v>
      </c>
      <c r="H19" s="77">
        <f>SUM(H20:H33)</f>
        <v>40</v>
      </c>
      <c r="I19" s="97"/>
      <c r="J19" s="77"/>
      <c r="K19" s="97"/>
      <c r="L19" s="98"/>
      <c r="M19" s="98"/>
      <c r="N19" s="98"/>
      <c r="O19" s="98"/>
      <c r="P19" s="98"/>
      <c r="Q19" s="98"/>
      <c r="R19" s="98"/>
      <c r="S19" s="98"/>
      <c r="T19" s="139"/>
      <c r="U19" s="139"/>
      <c r="V19" s="139"/>
      <c r="W19" s="139"/>
    </row>
    <row r="20" ht="39.95" customHeight="true" spans="1:23">
      <c r="A20" s="36"/>
      <c r="B20" s="38" t="s">
        <v>61</v>
      </c>
      <c r="C20" s="39" t="s">
        <v>62</v>
      </c>
      <c r="D20" s="40" t="s">
        <v>63</v>
      </c>
      <c r="E20" s="78"/>
      <c r="F20" s="79"/>
      <c r="G20" s="48">
        <v>2</v>
      </c>
      <c r="H20" s="80">
        <v>2</v>
      </c>
      <c r="I20" s="99"/>
      <c r="J20" s="100" t="s">
        <v>64</v>
      </c>
      <c r="K20" s="101"/>
      <c r="L20" s="102" t="s">
        <v>65</v>
      </c>
      <c r="M20" s="120" t="s">
        <v>66</v>
      </c>
      <c r="N20" s="121" t="s">
        <v>67</v>
      </c>
      <c r="O20" s="122"/>
      <c r="P20" s="122"/>
      <c r="Q20" s="122"/>
      <c r="R20" s="140"/>
      <c r="S20" s="102" t="s">
        <v>68</v>
      </c>
      <c r="T20" s="141" t="s">
        <v>69</v>
      </c>
      <c r="U20" s="148"/>
      <c r="V20" s="148"/>
      <c r="W20" s="141" t="s">
        <v>69</v>
      </c>
    </row>
    <row r="21" ht="45" customHeight="true" spans="1:23">
      <c r="A21" s="36"/>
      <c r="B21" s="41"/>
      <c r="C21" s="39" t="s">
        <v>70</v>
      </c>
      <c r="D21" s="40"/>
      <c r="E21" s="78"/>
      <c r="F21" s="79"/>
      <c r="G21" s="48">
        <v>2</v>
      </c>
      <c r="H21" s="80">
        <v>2</v>
      </c>
      <c r="I21" s="99"/>
      <c r="J21" s="100" t="s">
        <v>71</v>
      </c>
      <c r="K21" s="101"/>
      <c r="L21" s="103" t="s">
        <v>72</v>
      </c>
      <c r="M21" s="120" t="s">
        <v>66</v>
      </c>
      <c r="N21" s="100" t="s">
        <v>73</v>
      </c>
      <c r="O21" s="123"/>
      <c r="P21" s="123"/>
      <c r="Q21" s="123"/>
      <c r="R21" s="101"/>
      <c r="S21" s="142" t="s">
        <v>74</v>
      </c>
      <c r="T21" s="141" t="s">
        <v>69</v>
      </c>
      <c r="U21" s="148"/>
      <c r="V21" s="148"/>
      <c r="W21" s="141" t="s">
        <v>69</v>
      </c>
    </row>
    <row r="22" ht="32.1" customHeight="true" spans="1:23">
      <c r="A22" s="36"/>
      <c r="B22" s="42"/>
      <c r="C22" s="39" t="s">
        <v>75</v>
      </c>
      <c r="D22" s="40"/>
      <c r="E22" s="78"/>
      <c r="F22" s="79"/>
      <c r="G22" s="48">
        <v>2</v>
      </c>
      <c r="H22" s="80">
        <v>2</v>
      </c>
      <c r="I22" s="99"/>
      <c r="J22" s="80" t="s">
        <v>76</v>
      </c>
      <c r="K22" s="99"/>
      <c r="L22" s="102" t="s">
        <v>77</v>
      </c>
      <c r="M22" s="120" t="s">
        <v>78</v>
      </c>
      <c r="N22" s="120" t="s">
        <v>79</v>
      </c>
      <c r="O22" s="120" t="s">
        <v>80</v>
      </c>
      <c r="P22" s="120" t="s">
        <v>81</v>
      </c>
      <c r="Q22" s="120"/>
      <c r="R22" s="120" t="s">
        <v>82</v>
      </c>
      <c r="S22" s="102" t="s">
        <v>83</v>
      </c>
      <c r="T22" s="141" t="s">
        <v>69</v>
      </c>
      <c r="U22" s="149"/>
      <c r="V22" s="141" t="s">
        <v>69</v>
      </c>
      <c r="W22" s="150"/>
    </row>
    <row r="23" ht="128.1" customHeight="true" spans="1:23">
      <c r="A23" s="36"/>
      <c r="B23" s="38" t="s">
        <v>84</v>
      </c>
      <c r="C23" s="39" t="s">
        <v>85</v>
      </c>
      <c r="D23" s="40"/>
      <c r="E23" s="78"/>
      <c r="F23" s="79"/>
      <c r="G23" s="48">
        <v>3</v>
      </c>
      <c r="H23" s="80">
        <v>3</v>
      </c>
      <c r="I23" s="99"/>
      <c r="J23" s="100" t="s">
        <v>251</v>
      </c>
      <c r="K23" s="101"/>
      <c r="L23" s="102" t="s">
        <v>87</v>
      </c>
      <c r="M23" s="120" t="s">
        <v>66</v>
      </c>
      <c r="N23" s="120" t="s">
        <v>88</v>
      </c>
      <c r="O23" s="120"/>
      <c r="P23" s="120" t="s">
        <v>89</v>
      </c>
      <c r="Q23" s="120"/>
      <c r="R23" s="120" t="s">
        <v>90</v>
      </c>
      <c r="S23" s="102" t="s">
        <v>91</v>
      </c>
      <c r="T23" s="141" t="s">
        <v>69</v>
      </c>
      <c r="U23" s="149"/>
      <c r="V23" s="141" t="s">
        <v>69</v>
      </c>
      <c r="W23" s="149"/>
    </row>
    <row r="24" ht="48.75" customHeight="true" spans="1:23">
      <c r="A24" s="36"/>
      <c r="B24" s="41"/>
      <c r="C24" s="39" t="s">
        <v>92</v>
      </c>
      <c r="D24" s="40"/>
      <c r="E24" s="78"/>
      <c r="F24" s="79"/>
      <c r="G24" s="48">
        <v>3</v>
      </c>
      <c r="H24" s="80">
        <v>3</v>
      </c>
      <c r="I24" s="99"/>
      <c r="J24" s="80" t="s">
        <v>252</v>
      </c>
      <c r="K24" s="99"/>
      <c r="L24" s="102" t="s">
        <v>94</v>
      </c>
      <c r="M24" s="120" t="s">
        <v>95</v>
      </c>
      <c r="N24" s="121" t="s">
        <v>96</v>
      </c>
      <c r="O24" s="122"/>
      <c r="P24" s="122"/>
      <c r="Q24" s="122"/>
      <c r="R24" s="140"/>
      <c r="S24" s="102"/>
      <c r="T24" s="141" t="s">
        <v>69</v>
      </c>
      <c r="U24" s="149"/>
      <c r="V24" s="149"/>
      <c r="W24" s="141" t="s">
        <v>69</v>
      </c>
    </row>
    <row r="25" ht="39" customHeight="true" spans="1:23">
      <c r="A25" s="36"/>
      <c r="B25" s="42"/>
      <c r="C25" s="39" t="s">
        <v>97</v>
      </c>
      <c r="D25" s="40"/>
      <c r="E25" s="78"/>
      <c r="F25" s="79"/>
      <c r="G25" s="48">
        <v>4</v>
      </c>
      <c r="H25" s="80">
        <v>4</v>
      </c>
      <c r="I25" s="99"/>
      <c r="J25" s="100" t="s">
        <v>253</v>
      </c>
      <c r="K25" s="101"/>
      <c r="L25" s="102" t="s">
        <v>99</v>
      </c>
      <c r="M25" s="120" t="s">
        <v>66</v>
      </c>
      <c r="N25" s="121" t="s">
        <v>100</v>
      </c>
      <c r="O25" s="122"/>
      <c r="P25" s="122"/>
      <c r="Q25" s="122"/>
      <c r="R25" s="140"/>
      <c r="S25" s="102" t="s">
        <v>101</v>
      </c>
      <c r="T25" s="141" t="s">
        <v>69</v>
      </c>
      <c r="U25" s="141" t="s">
        <v>69</v>
      </c>
      <c r="V25" s="141" t="s">
        <v>69</v>
      </c>
      <c r="W25" s="141"/>
    </row>
    <row r="26" ht="36" customHeight="true" spans="1:23">
      <c r="A26" s="36"/>
      <c r="B26" s="38" t="s">
        <v>102</v>
      </c>
      <c r="C26" s="39" t="s">
        <v>103</v>
      </c>
      <c r="D26" s="40"/>
      <c r="E26" s="78"/>
      <c r="F26" s="79"/>
      <c r="G26" s="48">
        <v>3</v>
      </c>
      <c r="H26" s="80">
        <v>3</v>
      </c>
      <c r="I26" s="99"/>
      <c r="J26" s="100" t="s">
        <v>254</v>
      </c>
      <c r="K26" s="101"/>
      <c r="L26" s="103" t="s">
        <v>105</v>
      </c>
      <c r="M26" s="118" t="s">
        <v>95</v>
      </c>
      <c r="N26" s="103" t="s">
        <v>106</v>
      </c>
      <c r="O26" s="103"/>
      <c r="P26" s="103"/>
      <c r="Q26" s="103"/>
      <c r="R26" s="103"/>
      <c r="S26" s="103" t="s">
        <v>107</v>
      </c>
      <c r="T26" s="141" t="s">
        <v>69</v>
      </c>
      <c r="U26" s="141" t="s">
        <v>69</v>
      </c>
      <c r="V26" s="141" t="s">
        <v>69</v>
      </c>
      <c r="W26" s="149"/>
    </row>
    <row r="27" ht="27" spans="1:23">
      <c r="A27" s="36"/>
      <c r="B27" s="41"/>
      <c r="C27" s="39"/>
      <c r="D27" s="40"/>
      <c r="E27" s="78"/>
      <c r="F27" s="79"/>
      <c r="G27" s="48"/>
      <c r="H27" s="80"/>
      <c r="I27" s="99"/>
      <c r="J27" s="80"/>
      <c r="K27" s="99"/>
      <c r="L27" s="103"/>
      <c r="M27" s="118" t="s">
        <v>66</v>
      </c>
      <c r="N27" s="118" t="s">
        <v>108</v>
      </c>
      <c r="O27" s="118" t="s">
        <v>109</v>
      </c>
      <c r="P27" s="118"/>
      <c r="Q27" s="118" t="s">
        <v>110</v>
      </c>
      <c r="R27" s="118" t="s">
        <v>111</v>
      </c>
      <c r="S27" s="103" t="s">
        <v>112</v>
      </c>
      <c r="T27" s="141" t="s">
        <v>69</v>
      </c>
      <c r="U27" s="141"/>
      <c r="V27" s="141" t="s">
        <v>69</v>
      </c>
      <c r="W27" s="149"/>
    </row>
    <row r="28" ht="27" customHeight="true" spans="1:23">
      <c r="A28" s="36"/>
      <c r="B28" s="42"/>
      <c r="C28" s="39" t="s">
        <v>113</v>
      </c>
      <c r="D28" s="40"/>
      <c r="E28" s="78"/>
      <c r="F28" s="79"/>
      <c r="G28" s="48">
        <v>3</v>
      </c>
      <c r="H28" s="80">
        <v>3</v>
      </c>
      <c r="I28" s="99"/>
      <c r="J28" s="80" t="s">
        <v>114</v>
      </c>
      <c r="K28" s="99"/>
      <c r="L28" s="103" t="s">
        <v>115</v>
      </c>
      <c r="M28" s="118" t="s">
        <v>66</v>
      </c>
      <c r="N28" s="80" t="s">
        <v>116</v>
      </c>
      <c r="O28" s="124"/>
      <c r="P28" s="124"/>
      <c r="Q28" s="124"/>
      <c r="R28" s="99"/>
      <c r="S28" s="103" t="s">
        <v>117</v>
      </c>
      <c r="T28" s="141" t="s">
        <v>69</v>
      </c>
      <c r="U28" s="141"/>
      <c r="V28" s="141" t="s">
        <v>69</v>
      </c>
      <c r="W28" s="149"/>
    </row>
    <row r="29" ht="158.1" customHeight="true" spans="1:23">
      <c r="A29" s="36"/>
      <c r="B29" s="38" t="s">
        <v>118</v>
      </c>
      <c r="C29" s="39" t="s">
        <v>119</v>
      </c>
      <c r="D29" s="40"/>
      <c r="E29" s="78"/>
      <c r="F29" s="79"/>
      <c r="G29" s="48">
        <v>4</v>
      </c>
      <c r="H29" s="80">
        <v>4</v>
      </c>
      <c r="I29" s="99"/>
      <c r="J29" s="100" t="s">
        <v>255</v>
      </c>
      <c r="K29" s="101"/>
      <c r="L29" s="103" t="s">
        <v>121</v>
      </c>
      <c r="M29" s="118" t="s">
        <v>122</v>
      </c>
      <c r="N29" s="118" t="s">
        <v>123</v>
      </c>
      <c r="O29" s="118" t="s">
        <v>124</v>
      </c>
      <c r="P29" s="118" t="s">
        <v>125</v>
      </c>
      <c r="Q29" s="118" t="s">
        <v>126</v>
      </c>
      <c r="R29" s="118" t="s">
        <v>127</v>
      </c>
      <c r="S29" s="103" t="s">
        <v>128</v>
      </c>
      <c r="T29" s="141" t="s">
        <v>69</v>
      </c>
      <c r="U29" s="141"/>
      <c r="V29" s="149"/>
      <c r="W29" s="141" t="s">
        <v>69</v>
      </c>
    </row>
    <row r="30" ht="40.5" spans="1:23">
      <c r="A30" s="36"/>
      <c r="B30" s="42"/>
      <c r="C30" s="39" t="s">
        <v>129</v>
      </c>
      <c r="D30" s="40"/>
      <c r="E30" s="78"/>
      <c r="F30" s="79"/>
      <c r="G30" s="48">
        <v>8</v>
      </c>
      <c r="H30" s="80">
        <v>8</v>
      </c>
      <c r="I30" s="99"/>
      <c r="J30" s="100" t="s">
        <v>130</v>
      </c>
      <c r="K30" s="101"/>
      <c r="L30" s="103" t="s">
        <v>131</v>
      </c>
      <c r="M30" s="118" t="s">
        <v>66</v>
      </c>
      <c r="N30" s="118" t="s">
        <v>132</v>
      </c>
      <c r="O30" s="118" t="s">
        <v>133</v>
      </c>
      <c r="P30" s="118" t="s">
        <v>134</v>
      </c>
      <c r="Q30" s="118" t="s">
        <v>135</v>
      </c>
      <c r="R30" s="118" t="s">
        <v>136</v>
      </c>
      <c r="S30" s="103" t="s">
        <v>137</v>
      </c>
      <c r="T30" s="141" t="s">
        <v>69</v>
      </c>
      <c r="U30" s="149"/>
      <c r="V30" s="141" t="s">
        <v>69</v>
      </c>
      <c r="W30" s="141"/>
    </row>
    <row r="31" ht="27" spans="1:23">
      <c r="A31" s="36"/>
      <c r="B31" s="38" t="s">
        <v>138</v>
      </c>
      <c r="C31" s="43" t="s">
        <v>139</v>
      </c>
      <c r="D31" s="40"/>
      <c r="E31" s="78"/>
      <c r="F31" s="79"/>
      <c r="G31" s="81">
        <v>1</v>
      </c>
      <c r="H31" s="80">
        <v>1</v>
      </c>
      <c r="I31" s="99"/>
      <c r="J31" s="100"/>
      <c r="K31" s="101"/>
      <c r="L31" s="104" t="s">
        <v>141</v>
      </c>
      <c r="M31" s="120" t="s">
        <v>142</v>
      </c>
      <c r="N31" s="120" t="s">
        <v>143</v>
      </c>
      <c r="O31" s="125" t="s">
        <v>144</v>
      </c>
      <c r="P31" s="125" t="s">
        <v>144</v>
      </c>
      <c r="Q31" s="125" t="s">
        <v>144</v>
      </c>
      <c r="R31" s="120" t="s">
        <v>145</v>
      </c>
      <c r="S31" s="143" t="s">
        <v>146</v>
      </c>
      <c r="T31" s="102"/>
      <c r="U31" s="151" t="s">
        <v>69</v>
      </c>
      <c r="V31" s="151" t="s">
        <v>69</v>
      </c>
      <c r="W31" s="151" t="s">
        <v>69</v>
      </c>
    </row>
    <row r="32" ht="27" spans="1:23">
      <c r="A32" s="36"/>
      <c r="B32" s="41"/>
      <c r="C32" s="43" t="s">
        <v>147</v>
      </c>
      <c r="D32" s="40"/>
      <c r="E32" s="78"/>
      <c r="F32" s="79"/>
      <c r="G32" s="81">
        <v>2</v>
      </c>
      <c r="H32" s="80">
        <v>2</v>
      </c>
      <c r="I32" s="99"/>
      <c r="J32" s="100"/>
      <c r="K32" s="101"/>
      <c r="L32" s="104" t="s">
        <v>149</v>
      </c>
      <c r="M32" s="120" t="s">
        <v>150</v>
      </c>
      <c r="N32" s="120" t="s">
        <v>151</v>
      </c>
      <c r="O32" s="121" t="s">
        <v>152</v>
      </c>
      <c r="P32" s="122"/>
      <c r="Q32" s="140"/>
      <c r="R32" s="120" t="s">
        <v>153</v>
      </c>
      <c r="S32" s="102" t="s">
        <v>154</v>
      </c>
      <c r="T32" s="102"/>
      <c r="U32" s="151" t="s">
        <v>69</v>
      </c>
      <c r="V32" s="151" t="s">
        <v>69</v>
      </c>
      <c r="W32" s="151" t="s">
        <v>69</v>
      </c>
    </row>
    <row r="33" ht="40.5" spans="1:23">
      <c r="A33" s="36"/>
      <c r="B33" s="42"/>
      <c r="C33" s="43" t="s">
        <v>155</v>
      </c>
      <c r="D33" s="44"/>
      <c r="E33" s="82"/>
      <c r="F33" s="83"/>
      <c r="G33" s="81">
        <v>3</v>
      </c>
      <c r="H33" s="80">
        <v>3</v>
      </c>
      <c r="I33" s="99"/>
      <c r="J33" s="80"/>
      <c r="K33" s="99"/>
      <c r="L33" s="104" t="s">
        <v>157</v>
      </c>
      <c r="M33" s="120" t="s">
        <v>150</v>
      </c>
      <c r="N33" s="120" t="s">
        <v>158</v>
      </c>
      <c r="O33" s="121" t="s">
        <v>159</v>
      </c>
      <c r="P33" s="122"/>
      <c r="Q33" s="140"/>
      <c r="R33" s="120" t="s">
        <v>160</v>
      </c>
      <c r="S33" s="143" t="s">
        <v>161</v>
      </c>
      <c r="T33" s="143"/>
      <c r="U33" s="151" t="s">
        <v>69</v>
      </c>
      <c r="V33" s="151" t="s">
        <v>69</v>
      </c>
      <c r="W33" s="151" t="s">
        <v>69</v>
      </c>
    </row>
    <row r="34" spans="1:23">
      <c r="A34" s="45" t="s">
        <v>162</v>
      </c>
      <c r="B34" s="46" t="s">
        <v>21</v>
      </c>
      <c r="C34" s="46"/>
      <c r="D34" s="46"/>
      <c r="E34" s="46"/>
      <c r="F34" s="84"/>
      <c r="G34" s="85">
        <v>60</v>
      </c>
      <c r="H34" s="77">
        <f>H35+H39+H50+H59</f>
        <v>60</v>
      </c>
      <c r="I34" s="97"/>
      <c r="J34" s="77"/>
      <c r="K34" s="97"/>
      <c r="L34" s="105"/>
      <c r="M34" s="98"/>
      <c r="N34" s="98"/>
      <c r="O34" s="98"/>
      <c r="P34" s="98"/>
      <c r="Q34" s="98"/>
      <c r="R34" s="98"/>
      <c r="S34" s="105"/>
      <c r="T34" s="105"/>
      <c r="U34" s="105"/>
      <c r="V34" s="105"/>
      <c r="W34" s="105"/>
    </row>
    <row r="35" spans="1:23">
      <c r="A35" s="47"/>
      <c r="B35" s="48" t="s">
        <v>163</v>
      </c>
      <c r="C35" s="49" t="s">
        <v>18</v>
      </c>
      <c r="D35" s="50"/>
      <c r="E35" s="50"/>
      <c r="F35" s="50"/>
      <c r="G35" s="50">
        <v>7</v>
      </c>
      <c r="H35" s="86">
        <v>7</v>
      </c>
      <c r="I35" s="106"/>
      <c r="J35" s="107"/>
      <c r="K35" s="108"/>
      <c r="L35" s="109"/>
      <c r="M35" s="109"/>
      <c r="N35" s="158"/>
      <c r="O35" s="158"/>
      <c r="P35" s="158"/>
      <c r="Q35" s="158"/>
      <c r="R35" s="158"/>
      <c r="S35" s="158"/>
      <c r="T35" s="158"/>
      <c r="U35" s="158"/>
      <c r="V35" s="158"/>
      <c r="W35" s="158"/>
    </row>
    <row r="36" ht="31.5" customHeight="true" spans="1:23">
      <c r="A36" s="47"/>
      <c r="B36" s="48"/>
      <c r="C36" s="38" t="s">
        <v>164</v>
      </c>
      <c r="D36" s="51"/>
      <c r="E36" s="51"/>
      <c r="F36" s="51"/>
      <c r="G36" s="51"/>
      <c r="H36" s="80"/>
      <c r="I36" s="99"/>
      <c r="J36" s="80"/>
      <c r="K36" s="99"/>
      <c r="L36" s="110" t="s">
        <v>168</v>
      </c>
      <c r="M36" s="110" t="s">
        <v>142</v>
      </c>
      <c r="N36" s="110" t="s">
        <v>169</v>
      </c>
      <c r="O36" s="110" t="s">
        <v>170</v>
      </c>
      <c r="P36" s="110" t="s">
        <v>171</v>
      </c>
      <c r="Q36" s="110" t="s">
        <v>172</v>
      </c>
      <c r="R36" s="110" t="s">
        <v>173</v>
      </c>
      <c r="S36" s="110" t="s">
        <v>174</v>
      </c>
      <c r="T36" s="110"/>
      <c r="U36" s="132" t="s">
        <v>69</v>
      </c>
      <c r="V36" s="132" t="s">
        <v>69</v>
      </c>
      <c r="W36" s="132" t="s">
        <v>69</v>
      </c>
    </row>
    <row r="37" ht="31.5" customHeight="true" spans="1:23">
      <c r="A37" s="47"/>
      <c r="B37" s="48"/>
      <c r="C37" s="41"/>
      <c r="D37" s="51"/>
      <c r="E37" s="51"/>
      <c r="F37" s="51"/>
      <c r="G37" s="51"/>
      <c r="H37" s="80"/>
      <c r="I37" s="99"/>
      <c r="J37" s="80"/>
      <c r="K37" s="99"/>
      <c r="L37" s="111"/>
      <c r="M37" s="111"/>
      <c r="N37" s="111"/>
      <c r="O37" s="111"/>
      <c r="P37" s="111"/>
      <c r="Q37" s="111"/>
      <c r="R37" s="111"/>
      <c r="S37" s="111"/>
      <c r="T37" s="111"/>
      <c r="U37" s="134"/>
      <c r="V37" s="134"/>
      <c r="W37" s="134"/>
    </row>
    <row r="38" ht="31.5" customHeight="true" spans="1:23">
      <c r="A38" s="47"/>
      <c r="B38" s="48"/>
      <c r="C38" s="42"/>
      <c r="D38" s="51"/>
      <c r="E38" s="51"/>
      <c r="F38" s="51"/>
      <c r="G38" s="51"/>
      <c r="H38" s="80"/>
      <c r="I38" s="99"/>
      <c r="J38" s="80"/>
      <c r="K38" s="99"/>
      <c r="L38" s="112"/>
      <c r="M38" s="112"/>
      <c r="N38" s="112"/>
      <c r="O38" s="112"/>
      <c r="P38" s="112"/>
      <c r="Q38" s="112"/>
      <c r="R38" s="112"/>
      <c r="S38" s="112"/>
      <c r="T38" s="112"/>
      <c r="U38" s="135"/>
      <c r="V38" s="135"/>
      <c r="W38" s="135"/>
    </row>
    <row r="39" spans="1:23">
      <c r="A39" s="47"/>
      <c r="B39" s="38" t="s">
        <v>175</v>
      </c>
      <c r="C39" s="52" t="s">
        <v>18</v>
      </c>
      <c r="D39" s="53"/>
      <c r="E39" s="53"/>
      <c r="F39" s="53"/>
      <c r="G39" s="53">
        <v>26</v>
      </c>
      <c r="H39" s="86">
        <f>SUM(H40:H49)</f>
        <v>26</v>
      </c>
      <c r="I39" s="106"/>
      <c r="J39" s="107"/>
      <c r="K39" s="108"/>
      <c r="L39" s="158"/>
      <c r="M39" s="158"/>
      <c r="N39" s="158"/>
      <c r="O39" s="158"/>
      <c r="P39" s="158"/>
      <c r="Q39" s="158"/>
      <c r="R39" s="158"/>
      <c r="S39" s="158"/>
      <c r="T39" s="158"/>
      <c r="U39" s="158"/>
      <c r="V39" s="158"/>
      <c r="W39" s="158"/>
    </row>
    <row r="40" ht="27" spans="1:23">
      <c r="A40" s="47"/>
      <c r="B40" s="41"/>
      <c r="C40" s="38" t="s">
        <v>176</v>
      </c>
      <c r="D40" s="51" t="s">
        <v>256</v>
      </c>
      <c r="E40" s="87">
        <v>1</v>
      </c>
      <c r="F40" s="51" t="s">
        <v>257</v>
      </c>
      <c r="G40" s="51">
        <v>26</v>
      </c>
      <c r="H40" s="80">
        <v>26</v>
      </c>
      <c r="I40" s="99"/>
      <c r="J40" s="80"/>
      <c r="K40" s="99"/>
      <c r="L40" s="110" t="s">
        <v>177</v>
      </c>
      <c r="M40" s="110" t="s">
        <v>95</v>
      </c>
      <c r="N40" s="126" t="s">
        <v>178</v>
      </c>
      <c r="O40" s="127"/>
      <c r="P40" s="127"/>
      <c r="Q40" s="127"/>
      <c r="R40" s="144"/>
      <c r="S40" s="110" t="s">
        <v>179</v>
      </c>
      <c r="T40" s="132"/>
      <c r="U40" s="132" t="s">
        <v>69</v>
      </c>
      <c r="V40" s="132"/>
      <c r="W40" s="132" t="s">
        <v>69</v>
      </c>
    </row>
    <row r="41" spans="1:23">
      <c r="A41" s="47"/>
      <c r="B41" s="41"/>
      <c r="C41" s="41"/>
      <c r="D41" s="51"/>
      <c r="E41" s="51"/>
      <c r="F41" s="51"/>
      <c r="G41" s="51"/>
      <c r="H41" s="80"/>
      <c r="I41" s="99"/>
      <c r="J41" s="80"/>
      <c r="K41" s="99"/>
      <c r="L41" s="111"/>
      <c r="M41" s="111"/>
      <c r="N41" s="128"/>
      <c r="O41" s="129"/>
      <c r="P41" s="129"/>
      <c r="Q41" s="129"/>
      <c r="R41" s="145"/>
      <c r="S41" s="111"/>
      <c r="T41" s="134"/>
      <c r="U41" s="134"/>
      <c r="V41" s="134"/>
      <c r="W41" s="134"/>
    </row>
    <row r="42" spans="1:23">
      <c r="A42" s="47"/>
      <c r="B42" s="41"/>
      <c r="C42" s="42"/>
      <c r="D42" s="51"/>
      <c r="E42" s="51"/>
      <c r="F42" s="51"/>
      <c r="G42" s="51"/>
      <c r="H42" s="80"/>
      <c r="I42" s="99"/>
      <c r="J42" s="80"/>
      <c r="K42" s="99"/>
      <c r="L42" s="111"/>
      <c r="M42" s="112"/>
      <c r="N42" s="130"/>
      <c r="O42" s="131"/>
      <c r="P42" s="131"/>
      <c r="Q42" s="131"/>
      <c r="R42" s="146"/>
      <c r="S42" s="111"/>
      <c r="T42" s="135"/>
      <c r="U42" s="135"/>
      <c r="V42" s="135"/>
      <c r="W42" s="135"/>
    </row>
    <row r="43" spans="1:23">
      <c r="A43" s="47"/>
      <c r="B43" s="41"/>
      <c r="C43" s="48" t="s">
        <v>180</v>
      </c>
      <c r="D43" s="51"/>
      <c r="E43" s="87"/>
      <c r="F43" s="87"/>
      <c r="G43" s="51"/>
      <c r="H43" s="80"/>
      <c r="I43" s="99"/>
      <c r="J43" s="80"/>
      <c r="K43" s="99"/>
      <c r="L43" s="111"/>
      <c r="M43" s="132" t="s">
        <v>95</v>
      </c>
      <c r="N43" s="133" t="s">
        <v>182</v>
      </c>
      <c r="O43" s="127"/>
      <c r="P43" s="127"/>
      <c r="Q43" s="127"/>
      <c r="R43" s="144"/>
      <c r="S43" s="111"/>
      <c r="T43" s="132"/>
      <c r="U43" s="132" t="s">
        <v>69</v>
      </c>
      <c r="V43" s="132" t="s">
        <v>69</v>
      </c>
      <c r="W43" s="132" t="s">
        <v>69</v>
      </c>
    </row>
    <row r="44" spans="1:23">
      <c r="A44" s="47"/>
      <c r="B44" s="41"/>
      <c r="C44" s="48"/>
      <c r="D44" s="51"/>
      <c r="E44" s="51"/>
      <c r="F44" s="51"/>
      <c r="G44" s="51"/>
      <c r="H44" s="80"/>
      <c r="I44" s="99"/>
      <c r="J44" s="80"/>
      <c r="K44" s="99"/>
      <c r="L44" s="111"/>
      <c r="M44" s="134"/>
      <c r="N44" s="130"/>
      <c r="O44" s="131"/>
      <c r="P44" s="131"/>
      <c r="Q44" s="131"/>
      <c r="R44" s="146"/>
      <c r="S44" s="111"/>
      <c r="T44" s="134"/>
      <c r="U44" s="134"/>
      <c r="V44" s="134"/>
      <c r="W44" s="134"/>
    </row>
    <row r="45" spans="1:23">
      <c r="A45" s="47"/>
      <c r="B45" s="41"/>
      <c r="C45" s="48"/>
      <c r="D45" s="51"/>
      <c r="E45" s="51"/>
      <c r="F45" s="51"/>
      <c r="G45" s="51"/>
      <c r="H45" s="80"/>
      <c r="I45" s="99"/>
      <c r="J45" s="80"/>
      <c r="K45" s="99"/>
      <c r="L45" s="111"/>
      <c r="M45" s="134"/>
      <c r="N45" s="133" t="s">
        <v>183</v>
      </c>
      <c r="O45" s="127"/>
      <c r="P45" s="127"/>
      <c r="Q45" s="127"/>
      <c r="R45" s="144"/>
      <c r="S45" s="111"/>
      <c r="T45" s="134"/>
      <c r="U45" s="134"/>
      <c r="V45" s="134"/>
      <c r="W45" s="134"/>
    </row>
    <row r="46" spans="1:23">
      <c r="A46" s="47"/>
      <c r="B46" s="41"/>
      <c r="C46" s="48"/>
      <c r="D46" s="51"/>
      <c r="E46" s="51"/>
      <c r="F46" s="51"/>
      <c r="G46" s="51"/>
      <c r="H46" s="80"/>
      <c r="I46" s="99"/>
      <c r="J46" s="80"/>
      <c r="K46" s="99"/>
      <c r="L46" s="111"/>
      <c r="M46" s="135"/>
      <c r="N46" s="130"/>
      <c r="O46" s="131"/>
      <c r="P46" s="131"/>
      <c r="Q46" s="131"/>
      <c r="R46" s="146"/>
      <c r="S46" s="111"/>
      <c r="T46" s="135"/>
      <c r="U46" s="135"/>
      <c r="V46" s="135"/>
      <c r="W46" s="135"/>
    </row>
    <row r="47" spans="1:23">
      <c r="A47" s="47"/>
      <c r="B47" s="41"/>
      <c r="C47" s="48" t="s">
        <v>184</v>
      </c>
      <c r="D47" s="51"/>
      <c r="E47" s="51"/>
      <c r="F47" s="51"/>
      <c r="G47" s="51"/>
      <c r="H47" s="80"/>
      <c r="I47" s="99"/>
      <c r="J47" s="80"/>
      <c r="K47" s="99"/>
      <c r="L47" s="111"/>
      <c r="M47" s="110" t="s">
        <v>95</v>
      </c>
      <c r="N47" s="126" t="s">
        <v>178</v>
      </c>
      <c r="O47" s="127"/>
      <c r="P47" s="127"/>
      <c r="Q47" s="127"/>
      <c r="R47" s="144"/>
      <c r="S47" s="111"/>
      <c r="T47" s="132"/>
      <c r="U47" s="132" t="s">
        <v>69</v>
      </c>
      <c r="V47" s="132"/>
      <c r="W47" s="132" t="s">
        <v>69</v>
      </c>
    </row>
    <row r="48" spans="1:23">
      <c r="A48" s="47"/>
      <c r="B48" s="41"/>
      <c r="C48" s="48"/>
      <c r="D48" s="51"/>
      <c r="E48" s="51"/>
      <c r="F48" s="51"/>
      <c r="G48" s="51"/>
      <c r="H48" s="80"/>
      <c r="I48" s="99"/>
      <c r="J48" s="80"/>
      <c r="K48" s="99"/>
      <c r="L48" s="111"/>
      <c r="M48" s="111"/>
      <c r="N48" s="128"/>
      <c r="O48" s="129"/>
      <c r="P48" s="129"/>
      <c r="Q48" s="129"/>
      <c r="R48" s="145"/>
      <c r="S48" s="111"/>
      <c r="T48" s="134"/>
      <c r="U48" s="134"/>
      <c r="V48" s="134"/>
      <c r="W48" s="134"/>
    </row>
    <row r="49" spans="1:23">
      <c r="A49" s="47"/>
      <c r="B49" s="42"/>
      <c r="C49" s="48"/>
      <c r="D49" s="51"/>
      <c r="E49" s="51"/>
      <c r="F49" s="51"/>
      <c r="G49" s="51"/>
      <c r="H49" s="80"/>
      <c r="I49" s="99"/>
      <c r="J49" s="80"/>
      <c r="K49" s="99"/>
      <c r="L49" s="112"/>
      <c r="M49" s="112"/>
      <c r="N49" s="130"/>
      <c r="O49" s="131"/>
      <c r="P49" s="131"/>
      <c r="Q49" s="131"/>
      <c r="R49" s="146"/>
      <c r="S49" s="112"/>
      <c r="T49" s="135"/>
      <c r="U49" s="135"/>
      <c r="V49" s="135"/>
      <c r="W49" s="135"/>
    </row>
    <row r="50" spans="1:23">
      <c r="A50" s="47"/>
      <c r="B50" s="38" t="s">
        <v>185</v>
      </c>
      <c r="C50" s="52" t="s">
        <v>18</v>
      </c>
      <c r="D50" s="54"/>
      <c r="E50" s="54"/>
      <c r="F50" s="54"/>
      <c r="G50" s="54">
        <f>SUM(G51:G58)</f>
        <v>20</v>
      </c>
      <c r="H50" s="86">
        <f>SUM(H51:H58)</f>
        <v>20</v>
      </c>
      <c r="I50" s="106"/>
      <c r="J50" s="107"/>
      <c r="K50" s="108"/>
      <c r="L50" s="113"/>
      <c r="M50" s="159"/>
      <c r="N50" s="159"/>
      <c r="O50" s="159"/>
      <c r="P50" s="159"/>
      <c r="Q50" s="159"/>
      <c r="R50" s="159"/>
      <c r="S50" s="159"/>
      <c r="T50" s="159"/>
      <c r="U50" s="159"/>
      <c r="V50" s="159"/>
      <c r="W50" s="159"/>
    </row>
    <row r="51" spans="1:23">
      <c r="A51" s="47"/>
      <c r="B51" s="41"/>
      <c r="C51" s="55" t="s">
        <v>186</v>
      </c>
      <c r="D51" s="51"/>
      <c r="E51" s="51"/>
      <c r="F51" s="51"/>
      <c r="G51" s="51"/>
      <c r="H51" s="80"/>
      <c r="I51" s="99"/>
      <c r="J51" s="80"/>
      <c r="K51" s="99"/>
      <c r="L51" s="110" t="s">
        <v>187</v>
      </c>
      <c r="M51" s="132" t="s">
        <v>95</v>
      </c>
      <c r="N51" s="133" t="s">
        <v>182</v>
      </c>
      <c r="O51" s="127"/>
      <c r="P51" s="127"/>
      <c r="Q51" s="127"/>
      <c r="R51" s="144"/>
      <c r="S51" s="132"/>
      <c r="T51" s="132" t="s">
        <v>69</v>
      </c>
      <c r="U51" s="132" t="s">
        <v>69</v>
      </c>
      <c r="V51" s="132" t="s">
        <v>69</v>
      </c>
      <c r="W51" s="132" t="s">
        <v>69</v>
      </c>
    </row>
    <row r="52" spans="1:23">
      <c r="A52" s="47"/>
      <c r="B52" s="41"/>
      <c r="C52" s="56"/>
      <c r="D52" s="51"/>
      <c r="E52" s="51"/>
      <c r="F52" s="51"/>
      <c r="G52" s="51"/>
      <c r="H52" s="80"/>
      <c r="I52" s="99"/>
      <c r="J52" s="80"/>
      <c r="K52" s="99"/>
      <c r="L52" s="111"/>
      <c r="M52" s="134"/>
      <c r="N52" s="128"/>
      <c r="O52" s="129"/>
      <c r="P52" s="129"/>
      <c r="Q52" s="129"/>
      <c r="R52" s="145"/>
      <c r="S52" s="134"/>
      <c r="T52" s="135"/>
      <c r="U52" s="135"/>
      <c r="V52" s="135"/>
      <c r="W52" s="135"/>
    </row>
    <row r="53" ht="27" spans="1:23">
      <c r="A53" s="47"/>
      <c r="B53" s="41"/>
      <c r="C53" s="57" t="s">
        <v>188</v>
      </c>
      <c r="D53" s="51" t="s">
        <v>258</v>
      </c>
      <c r="E53" s="87">
        <v>0.05</v>
      </c>
      <c r="F53" s="87">
        <v>1</v>
      </c>
      <c r="G53" s="51">
        <v>20</v>
      </c>
      <c r="H53" s="80">
        <v>20</v>
      </c>
      <c r="I53" s="99"/>
      <c r="J53" s="80"/>
      <c r="K53" s="99"/>
      <c r="L53" s="111"/>
      <c r="M53" s="134"/>
      <c r="N53" s="128"/>
      <c r="O53" s="129"/>
      <c r="P53" s="129"/>
      <c r="Q53" s="129"/>
      <c r="R53" s="145"/>
      <c r="S53" s="134"/>
      <c r="T53" s="132" t="s">
        <v>69</v>
      </c>
      <c r="U53" s="132" t="s">
        <v>69</v>
      </c>
      <c r="V53" s="132" t="s">
        <v>69</v>
      </c>
      <c r="W53" s="132" t="s">
        <v>69</v>
      </c>
    </row>
    <row r="54" spans="1:23">
      <c r="A54" s="47"/>
      <c r="B54" s="41"/>
      <c r="C54" s="57"/>
      <c r="D54" s="51"/>
      <c r="E54" s="51"/>
      <c r="F54" s="51"/>
      <c r="G54" s="51"/>
      <c r="H54" s="80"/>
      <c r="I54" s="99"/>
      <c r="J54" s="80"/>
      <c r="K54" s="99"/>
      <c r="L54" s="111"/>
      <c r="M54" s="134"/>
      <c r="N54" s="130"/>
      <c r="O54" s="131"/>
      <c r="P54" s="131"/>
      <c r="Q54" s="131"/>
      <c r="R54" s="146"/>
      <c r="S54" s="135"/>
      <c r="T54" s="135"/>
      <c r="U54" s="135"/>
      <c r="V54" s="135"/>
      <c r="W54" s="135"/>
    </row>
    <row r="55" spans="1:23">
      <c r="A55" s="47"/>
      <c r="B55" s="41"/>
      <c r="C55" s="55" t="s">
        <v>189</v>
      </c>
      <c r="D55" s="51"/>
      <c r="E55" s="51"/>
      <c r="F55" s="51"/>
      <c r="G55" s="51"/>
      <c r="H55" s="80"/>
      <c r="I55" s="99"/>
      <c r="J55" s="80"/>
      <c r="K55" s="99"/>
      <c r="L55" s="111"/>
      <c r="M55" s="134"/>
      <c r="N55" s="133" t="s">
        <v>190</v>
      </c>
      <c r="O55" s="127"/>
      <c r="P55" s="127"/>
      <c r="Q55" s="127"/>
      <c r="R55" s="144"/>
      <c r="S55" s="132"/>
      <c r="T55" s="132" t="s">
        <v>69</v>
      </c>
      <c r="U55" s="132" t="s">
        <v>69</v>
      </c>
      <c r="V55" s="132" t="s">
        <v>69</v>
      </c>
      <c r="W55" s="132" t="s">
        <v>69</v>
      </c>
    </row>
    <row r="56" spans="1:23">
      <c r="A56" s="47"/>
      <c r="B56" s="41"/>
      <c r="C56" s="56"/>
      <c r="D56" s="51"/>
      <c r="E56" s="51"/>
      <c r="F56" s="51"/>
      <c r="G56" s="51"/>
      <c r="H56" s="80"/>
      <c r="I56" s="99"/>
      <c r="J56" s="80"/>
      <c r="K56" s="99"/>
      <c r="L56" s="111"/>
      <c r="M56" s="134"/>
      <c r="N56" s="128"/>
      <c r="O56" s="129"/>
      <c r="P56" s="129"/>
      <c r="Q56" s="129"/>
      <c r="R56" s="145"/>
      <c r="S56" s="134"/>
      <c r="T56" s="135"/>
      <c r="U56" s="135"/>
      <c r="V56" s="135"/>
      <c r="W56" s="135"/>
    </row>
    <row r="57" spans="1:23">
      <c r="A57" s="47"/>
      <c r="B57" s="41"/>
      <c r="C57" s="55" t="s">
        <v>191</v>
      </c>
      <c r="D57" s="51"/>
      <c r="E57" s="51"/>
      <c r="F57" s="51"/>
      <c r="G57" s="51"/>
      <c r="H57" s="80"/>
      <c r="I57" s="99"/>
      <c r="J57" s="80"/>
      <c r="K57" s="99"/>
      <c r="L57" s="111"/>
      <c r="M57" s="134"/>
      <c r="N57" s="128"/>
      <c r="O57" s="129"/>
      <c r="P57" s="129"/>
      <c r="Q57" s="129"/>
      <c r="R57" s="145"/>
      <c r="S57" s="134"/>
      <c r="T57" s="132" t="s">
        <v>69</v>
      </c>
      <c r="U57" s="132" t="s">
        <v>69</v>
      </c>
      <c r="V57" s="132" t="s">
        <v>69</v>
      </c>
      <c r="W57" s="132" t="s">
        <v>69</v>
      </c>
    </row>
    <row r="58" spans="1:23">
      <c r="A58" s="47"/>
      <c r="B58" s="42"/>
      <c r="C58" s="56"/>
      <c r="D58" s="51"/>
      <c r="E58" s="51"/>
      <c r="F58" s="51"/>
      <c r="G58" s="51"/>
      <c r="H58" s="80"/>
      <c r="I58" s="99"/>
      <c r="J58" s="80"/>
      <c r="K58" s="99"/>
      <c r="L58" s="112"/>
      <c r="M58" s="135"/>
      <c r="N58" s="130"/>
      <c r="O58" s="131"/>
      <c r="P58" s="131"/>
      <c r="Q58" s="131"/>
      <c r="R58" s="146"/>
      <c r="S58" s="135"/>
      <c r="T58" s="135"/>
      <c r="U58" s="135"/>
      <c r="V58" s="135"/>
      <c r="W58" s="135"/>
    </row>
    <row r="59" spans="1:23">
      <c r="A59" s="47"/>
      <c r="B59" s="38" t="s">
        <v>193</v>
      </c>
      <c r="C59" s="52" t="s">
        <v>18</v>
      </c>
      <c r="D59" s="54"/>
      <c r="E59" s="54"/>
      <c r="F59" s="54"/>
      <c r="G59" s="50">
        <f>SUM(G60:G62)</f>
        <v>7</v>
      </c>
      <c r="H59" s="86">
        <v>7</v>
      </c>
      <c r="I59" s="106"/>
      <c r="J59" s="107"/>
      <c r="K59" s="108"/>
      <c r="L59" s="159"/>
      <c r="M59" s="159"/>
      <c r="N59" s="159"/>
      <c r="O59" s="159"/>
      <c r="P59" s="159"/>
      <c r="Q59" s="159"/>
      <c r="R59" s="159"/>
      <c r="S59" s="159"/>
      <c r="T59" s="159"/>
      <c r="U59" s="159"/>
      <c r="V59" s="159"/>
      <c r="W59" s="159"/>
    </row>
    <row r="60" ht="27" spans="1:23">
      <c r="A60" s="47"/>
      <c r="B60" s="41"/>
      <c r="C60" s="58" t="s">
        <v>259</v>
      </c>
      <c r="D60" s="51" t="s">
        <v>260</v>
      </c>
      <c r="E60" s="87">
        <v>0.95</v>
      </c>
      <c r="F60" s="87" t="s">
        <v>257</v>
      </c>
      <c r="G60" s="51">
        <v>7</v>
      </c>
      <c r="H60" s="80">
        <v>7</v>
      </c>
      <c r="I60" s="99"/>
      <c r="J60" s="80"/>
      <c r="K60" s="99"/>
      <c r="L60" s="110" t="s">
        <v>196</v>
      </c>
      <c r="M60" s="110" t="s">
        <v>95</v>
      </c>
      <c r="N60" s="126" t="s">
        <v>178</v>
      </c>
      <c r="O60" s="127"/>
      <c r="P60" s="127"/>
      <c r="Q60" s="127"/>
      <c r="R60" s="144"/>
      <c r="S60" s="110" t="s">
        <v>197</v>
      </c>
      <c r="T60" s="132" t="s">
        <v>69</v>
      </c>
      <c r="U60" s="132" t="s">
        <v>69</v>
      </c>
      <c r="V60" s="132" t="s">
        <v>69</v>
      </c>
      <c r="W60" s="132" t="s">
        <v>69</v>
      </c>
    </row>
    <row r="61" spans="1:23">
      <c r="A61" s="47"/>
      <c r="B61" s="41"/>
      <c r="C61" s="59"/>
      <c r="D61" s="51"/>
      <c r="E61" s="51"/>
      <c r="F61" s="51"/>
      <c r="G61" s="51"/>
      <c r="H61" s="80"/>
      <c r="I61" s="99"/>
      <c r="J61" s="80"/>
      <c r="K61" s="99"/>
      <c r="L61" s="111"/>
      <c r="M61" s="111"/>
      <c r="N61" s="128"/>
      <c r="O61" s="129"/>
      <c r="P61" s="129"/>
      <c r="Q61" s="129"/>
      <c r="R61" s="145"/>
      <c r="S61" s="111"/>
      <c r="T61" s="134"/>
      <c r="U61" s="134"/>
      <c r="V61" s="134"/>
      <c r="W61" s="134"/>
    </row>
    <row r="62" customHeight="true" spans="1:23">
      <c r="A62" s="60"/>
      <c r="B62" s="42"/>
      <c r="C62" s="61"/>
      <c r="D62" s="51"/>
      <c r="E62" s="51"/>
      <c r="F62" s="51"/>
      <c r="G62" s="51"/>
      <c r="H62" s="80"/>
      <c r="I62" s="99"/>
      <c r="J62" s="80"/>
      <c r="K62" s="99"/>
      <c r="L62" s="112"/>
      <c r="M62" s="112"/>
      <c r="N62" s="130"/>
      <c r="O62" s="131"/>
      <c r="P62" s="131"/>
      <c r="Q62" s="131"/>
      <c r="R62" s="146"/>
      <c r="S62" s="112"/>
      <c r="T62" s="135"/>
      <c r="U62" s="135"/>
      <c r="V62" s="135"/>
      <c r="W62" s="135"/>
    </row>
    <row r="63" ht="76.5" customHeight="true" spans="1:23">
      <c r="A63" s="45" t="s">
        <v>199</v>
      </c>
      <c r="B63" s="62" t="s">
        <v>200</v>
      </c>
      <c r="C63" s="39" t="s">
        <v>201</v>
      </c>
      <c r="D63" s="63" t="s">
        <v>144</v>
      </c>
      <c r="E63" s="63" t="s">
        <v>144</v>
      </c>
      <c r="F63" s="63" t="s">
        <v>144</v>
      </c>
      <c r="G63" s="38">
        <v>-5</v>
      </c>
      <c r="H63" s="80"/>
      <c r="I63" s="99"/>
      <c r="J63" s="80"/>
      <c r="K63" s="99"/>
      <c r="L63" s="114" t="s">
        <v>202</v>
      </c>
      <c r="M63" s="132" t="s">
        <v>66</v>
      </c>
      <c r="N63" s="126" t="s">
        <v>203</v>
      </c>
      <c r="O63" s="127"/>
      <c r="P63" s="127"/>
      <c r="Q63" s="127"/>
      <c r="R63" s="144"/>
      <c r="S63" s="110" t="s">
        <v>204</v>
      </c>
      <c r="T63" s="135"/>
      <c r="U63" s="135"/>
      <c r="V63" s="135"/>
      <c r="W63" s="135"/>
    </row>
    <row r="64" ht="54" spans="1:23">
      <c r="A64" s="60"/>
      <c r="B64" s="64"/>
      <c r="C64" s="39" t="s">
        <v>205</v>
      </c>
      <c r="D64" s="65"/>
      <c r="E64" s="65"/>
      <c r="F64" s="65"/>
      <c r="G64" s="42"/>
      <c r="H64" s="80"/>
      <c r="I64" s="99"/>
      <c r="J64" s="80"/>
      <c r="K64" s="99"/>
      <c r="L64" s="115" t="s">
        <v>206</v>
      </c>
      <c r="M64" s="135"/>
      <c r="N64" s="126" t="s">
        <v>207</v>
      </c>
      <c r="O64" s="127"/>
      <c r="P64" s="127"/>
      <c r="Q64" s="127"/>
      <c r="R64" s="144"/>
      <c r="S64" s="112"/>
      <c r="T64" s="135" t="s">
        <v>69</v>
      </c>
      <c r="U64" s="135"/>
      <c r="V64" s="135" t="s">
        <v>69</v>
      </c>
      <c r="W64" s="135" t="s">
        <v>69</v>
      </c>
    </row>
    <row r="65" s="1" customFormat="true" ht="26.25" customHeight="true" spans="1:23">
      <c r="A65" s="11" t="s">
        <v>208</v>
      </c>
      <c r="B65" s="11"/>
      <c r="C65" s="152" t="s">
        <v>261</v>
      </c>
      <c r="D65" s="152"/>
      <c r="E65" s="152"/>
      <c r="F65" s="152"/>
      <c r="G65" s="152"/>
      <c r="H65" s="152"/>
      <c r="I65" s="152"/>
      <c r="J65" s="152"/>
      <c r="K65" s="152"/>
      <c r="L65" s="152"/>
      <c r="M65" s="152"/>
      <c r="N65" s="152"/>
      <c r="O65" s="152"/>
      <c r="P65" s="152"/>
      <c r="Q65" s="152"/>
      <c r="R65" s="152"/>
      <c r="S65" s="152"/>
      <c r="T65" s="152"/>
      <c r="U65" s="152"/>
      <c r="V65" s="152"/>
      <c r="W65" s="152"/>
    </row>
    <row r="66" s="1" customFormat="true" ht="26.25" customHeight="true" spans="1:23">
      <c r="A66" s="11" t="s">
        <v>210</v>
      </c>
      <c r="B66" s="11"/>
      <c r="C66" s="152" t="s">
        <v>244</v>
      </c>
      <c r="D66" s="152"/>
      <c r="E66" s="152"/>
      <c r="F66" s="152"/>
      <c r="G66" s="152"/>
      <c r="H66" s="152"/>
      <c r="I66" s="152"/>
      <c r="J66" s="152"/>
      <c r="K66" s="152"/>
      <c r="L66" s="152"/>
      <c r="M66" s="152"/>
      <c r="N66" s="152"/>
      <c r="O66" s="152"/>
      <c r="P66" s="152"/>
      <c r="Q66" s="152"/>
      <c r="R66" s="152"/>
      <c r="S66" s="152"/>
      <c r="T66" s="152"/>
      <c r="U66" s="152"/>
      <c r="V66" s="152"/>
      <c r="W66" s="152"/>
    </row>
    <row r="67" s="1" customFormat="true" ht="26.25" customHeight="true" spans="1:23">
      <c r="A67" s="153" t="s">
        <v>212</v>
      </c>
      <c r="B67" s="153"/>
      <c r="C67" s="152" t="s">
        <v>244</v>
      </c>
      <c r="D67" s="152"/>
      <c r="E67" s="152"/>
      <c r="F67" s="152"/>
      <c r="G67" s="152"/>
      <c r="H67" s="152"/>
      <c r="I67" s="152"/>
      <c r="J67" s="152"/>
      <c r="K67" s="152"/>
      <c r="L67" s="152"/>
      <c r="M67" s="152"/>
      <c r="N67" s="152"/>
      <c r="O67" s="152"/>
      <c r="P67" s="152"/>
      <c r="Q67" s="152"/>
      <c r="R67" s="152"/>
      <c r="S67" s="152"/>
      <c r="T67" s="152"/>
      <c r="U67" s="152"/>
      <c r="V67" s="152"/>
      <c r="W67" s="152"/>
    </row>
    <row r="68" s="2" customFormat="true" spans="1:23">
      <c r="A68" s="154" t="s">
        <v>214</v>
      </c>
      <c r="B68" s="154"/>
      <c r="C68" s="154"/>
      <c r="D68" s="154"/>
      <c r="E68" s="154"/>
      <c r="F68" s="154"/>
      <c r="G68" s="154"/>
      <c r="H68" s="154"/>
      <c r="I68" s="154"/>
      <c r="J68" s="154"/>
      <c r="K68" s="154"/>
      <c r="L68" s="154"/>
      <c r="M68" s="154"/>
      <c r="N68" s="154"/>
      <c r="O68" s="154"/>
      <c r="P68" s="154"/>
      <c r="Q68" s="154"/>
      <c r="R68" s="154"/>
      <c r="S68" s="154"/>
      <c r="T68" s="154"/>
      <c r="U68" s="154"/>
      <c r="V68" s="154"/>
      <c r="W68" s="154"/>
    </row>
    <row r="69" s="2" customFormat="true" spans="1:23">
      <c r="A69" s="129" t="s">
        <v>215</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2" customFormat="true" spans="1:23">
      <c r="A70" s="129" t="s">
        <v>216</v>
      </c>
      <c r="B70" s="129"/>
      <c r="C70" s="129"/>
      <c r="D70" s="129"/>
      <c r="E70" s="129"/>
      <c r="F70" s="129"/>
      <c r="G70" s="129"/>
      <c r="H70" s="129"/>
      <c r="I70" s="129"/>
      <c r="J70" s="129"/>
      <c r="K70" s="129"/>
      <c r="L70" s="129"/>
      <c r="M70" s="129"/>
      <c r="N70" s="129"/>
      <c r="O70" s="129"/>
      <c r="P70" s="129"/>
      <c r="Q70" s="129"/>
      <c r="R70" s="129"/>
      <c r="S70" s="129"/>
      <c r="T70" s="129"/>
      <c r="U70" s="154"/>
      <c r="V70" s="154"/>
      <c r="W70" s="154"/>
    </row>
    <row r="71" s="2" customFormat="true" spans="1:23">
      <c r="A71" s="129" t="s">
        <v>217</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2" customFormat="true" ht="21" customHeight="true" spans="1:23">
      <c r="A72" s="129" t="s">
        <v>218</v>
      </c>
      <c r="B72" s="155"/>
      <c r="C72" s="155"/>
      <c r="D72" s="155"/>
      <c r="E72" s="155"/>
      <c r="F72" s="155"/>
      <c r="G72" s="155"/>
      <c r="H72" s="155"/>
      <c r="I72" s="155"/>
      <c r="J72" s="155"/>
      <c r="K72" s="155"/>
      <c r="L72" s="155"/>
      <c r="M72" s="155"/>
      <c r="N72" s="155"/>
      <c r="O72" s="155"/>
      <c r="P72" s="155"/>
      <c r="Q72" s="155"/>
      <c r="R72" s="155"/>
      <c r="S72" s="155"/>
      <c r="T72" s="155"/>
      <c r="U72" s="155"/>
      <c r="V72" s="155"/>
      <c r="W72" s="155"/>
    </row>
    <row r="74" ht="30" customHeight="true"/>
    <row r="75" ht="30" customHeight="true"/>
    <row r="76" ht="30" customHeight="true"/>
    <row r="77" ht="30" customHeight="true"/>
    <row r="78" ht="30" customHeight="true"/>
    <row r="79" ht="30" customHeight="true"/>
    <row r="80" ht="30" customHeight="true"/>
    <row r="81" ht="30" customHeight="true"/>
    <row r="82" ht="30" customHeight="true"/>
    <row r="83" ht="30" customHeight="true"/>
    <row r="84" ht="30" customHeight="true"/>
    <row r="85" ht="30" customHeight="true"/>
    <row r="86" ht="30" customHeight="true"/>
    <row r="87" ht="30" customHeight="true"/>
    <row r="88" ht="30" customHeight="true"/>
    <row r="89" ht="30" customHeight="true"/>
    <row r="90" ht="30" customHeight="true"/>
    <row r="91" ht="30" customHeight="true"/>
    <row r="92" ht="30" customHeight="true"/>
    <row r="93" ht="30" customHeight="true"/>
    <row r="94" ht="30" customHeight="true"/>
    <row r="95" ht="30" customHeight="true"/>
    <row r="96" ht="30" customHeight="true"/>
    <row r="97" ht="30" customHeight="true"/>
    <row r="98" ht="30" customHeight="true"/>
    <row r="99" ht="30" customHeight="true"/>
    <row r="100" ht="30" customHeight="true"/>
    <row r="101" ht="30" customHeight="true"/>
    <row r="102" ht="30" customHeight="true"/>
    <row r="103" ht="30" customHeight="true"/>
    <row r="104" ht="30" customHeight="true"/>
    <row r="105" ht="30" customHeight="true"/>
    <row r="106" ht="30" customHeight="true"/>
    <row r="107" ht="30" customHeight="true"/>
    <row r="108" ht="30" customHeight="true"/>
    <row r="109" ht="30" customHeight="true"/>
    <row r="110" ht="30" customHeight="true"/>
    <row r="111" ht="30" customHeight="true"/>
    <row r="112" ht="30" customHeight="true"/>
    <row r="113" ht="30" customHeight="true"/>
    <row r="114" ht="30" customHeight="true"/>
    <row r="115" ht="30" customHeight="true"/>
    <row r="116" ht="30" customHeight="true"/>
    <row r="117" ht="30" customHeight="true"/>
    <row r="118" ht="30" customHeight="true"/>
  </sheetData>
  <mergeCells count="271">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A1" sqref="$A1:$XFD1048576"/>
    </sheetView>
  </sheetViews>
  <sheetFormatPr defaultColWidth="9" defaultRowHeight="13.5"/>
  <cols>
    <col min="1" max="1" width="5" style="2" customWidth="true"/>
    <col min="2" max="2" width="10" style="2" customWidth="true"/>
    <col min="3" max="3" width="17.375" style="2" customWidth="true"/>
    <col min="4" max="4" width="10" style="2" customWidth="true"/>
    <col min="5" max="5" width="8.5" style="2" customWidth="true"/>
    <col min="6" max="6" width="10" style="2" customWidth="true"/>
    <col min="7" max="7" width="5.125" style="3" customWidth="true"/>
    <col min="8" max="8" width="6" style="2" customWidth="true"/>
    <col min="9" max="9" width="13.25" style="2" customWidth="true"/>
    <col min="10" max="10" width="6.375" style="2" customWidth="true"/>
    <col min="11" max="11" width="39" style="2" customWidth="true"/>
    <col min="12" max="12" width="31.5" style="4" customWidth="true"/>
    <col min="13" max="13" width="9.375" style="2" customWidth="true"/>
    <col min="14" max="14" width="13.625" style="2" customWidth="true"/>
    <col min="15" max="15" width="12.5" style="2" customWidth="true"/>
    <col min="16" max="16" width="13.25" style="2" customWidth="true"/>
    <col min="17" max="17" width="12" style="2" customWidth="true"/>
    <col min="18" max="18" width="13.375" style="2" customWidth="true"/>
    <col min="19" max="19" width="51.875" style="4" customWidth="true"/>
    <col min="20" max="23" width="4.625" style="2" customWidth="true"/>
    <col min="24" max="16384" width="9" style="2"/>
  </cols>
  <sheetData>
    <row r="1" ht="18" customHeight="true" spans="1:19">
      <c r="A1" s="5" t="s">
        <v>0</v>
      </c>
      <c r="B1" s="5"/>
      <c r="L1" s="2"/>
      <c r="S1" s="2"/>
    </row>
    <row r="2" ht="36.75" customHeight="true" spans="1:23">
      <c r="A2" s="6" t="s">
        <v>1</v>
      </c>
      <c r="B2" s="6"/>
      <c r="C2" s="6"/>
      <c r="D2" s="6"/>
      <c r="E2" s="6"/>
      <c r="F2" s="6"/>
      <c r="G2" s="6"/>
      <c r="H2" s="6"/>
      <c r="I2" s="6"/>
      <c r="J2" s="6"/>
      <c r="K2" s="6"/>
      <c r="L2" s="6"/>
      <c r="M2" s="6"/>
      <c r="N2" s="6"/>
      <c r="O2" s="6"/>
      <c r="P2" s="6"/>
      <c r="Q2" s="6"/>
      <c r="R2" s="6"/>
      <c r="S2" s="6"/>
      <c r="T2" s="6"/>
      <c r="U2" s="6"/>
      <c r="V2" s="6"/>
      <c r="W2" s="6"/>
    </row>
    <row r="3" s="1" customFormat="true" ht="25.5" customHeight="true" spans="1:18">
      <c r="A3" s="7" t="s">
        <v>2</v>
      </c>
      <c r="B3" s="7"/>
      <c r="C3" s="7"/>
      <c r="D3" s="8"/>
      <c r="E3" s="66" t="s">
        <v>3</v>
      </c>
      <c r="F3" s="66"/>
      <c r="G3" s="66"/>
      <c r="H3" s="66"/>
      <c r="I3" s="66"/>
      <c r="J3" s="88"/>
      <c r="K3" s="7" t="s">
        <v>4</v>
      </c>
      <c r="L3" s="7"/>
      <c r="M3" s="7"/>
      <c r="N3" s="116"/>
      <c r="P3" s="117"/>
      <c r="Q3" s="117"/>
      <c r="R3" s="117"/>
    </row>
    <row r="4" s="1" customFormat="true" spans="1:23">
      <c r="A4" s="9" t="s">
        <v>5</v>
      </c>
      <c r="B4" s="9"/>
      <c r="C4" s="10" t="s">
        <v>262</v>
      </c>
      <c r="D4" s="10"/>
      <c r="E4" s="10"/>
      <c r="F4" s="10"/>
      <c r="G4" s="10"/>
      <c r="H4" s="10"/>
      <c r="I4" s="10"/>
      <c r="J4" s="10"/>
      <c r="K4" s="11" t="s">
        <v>7</v>
      </c>
      <c r="L4" s="89"/>
      <c r="M4" s="89"/>
      <c r="N4" s="118" t="s">
        <v>8</v>
      </c>
      <c r="O4" s="118"/>
      <c r="P4" s="118"/>
      <c r="Q4" s="118"/>
      <c r="R4" s="118"/>
      <c r="S4" s="136"/>
      <c r="T4" s="136"/>
      <c r="U4" s="136"/>
      <c r="V4" s="136"/>
      <c r="W4" s="136"/>
    </row>
    <row r="5" s="1" customFormat="true" spans="1:23">
      <c r="A5" s="9" t="s">
        <v>9</v>
      </c>
      <c r="B5" s="9"/>
      <c r="C5" s="10" t="s">
        <v>10</v>
      </c>
      <c r="D5" s="10"/>
      <c r="E5" s="10"/>
      <c r="F5" s="10"/>
      <c r="G5" s="10"/>
      <c r="H5" s="10"/>
      <c r="I5" s="10"/>
      <c r="J5" s="10"/>
      <c r="K5" s="9" t="s">
        <v>11</v>
      </c>
      <c r="L5" s="9"/>
      <c r="M5" s="9"/>
      <c r="N5" s="10" t="s">
        <v>10</v>
      </c>
      <c r="O5" s="10"/>
      <c r="P5" s="10"/>
      <c r="Q5" s="10"/>
      <c r="R5" s="10"/>
      <c r="S5" s="136"/>
      <c r="T5" s="136"/>
      <c r="U5" s="136"/>
      <c r="V5" s="136"/>
      <c r="W5" s="136"/>
    </row>
    <row r="6" s="1" customFormat="true" customHeight="true" spans="1:23">
      <c r="A6" s="11" t="s">
        <v>12</v>
      </c>
      <c r="B6" s="11"/>
      <c r="C6" s="12" t="s">
        <v>13</v>
      </c>
      <c r="D6" s="13" t="s">
        <v>14</v>
      </c>
      <c r="E6" s="13"/>
      <c r="F6" s="13"/>
      <c r="G6" s="12" t="s">
        <v>15</v>
      </c>
      <c r="H6" s="12"/>
      <c r="I6" s="90" t="s">
        <v>16</v>
      </c>
      <c r="J6" s="12" t="s">
        <v>17</v>
      </c>
      <c r="K6" s="12"/>
      <c r="L6" s="12"/>
      <c r="M6" s="12"/>
      <c r="N6" s="12"/>
      <c r="O6" s="12"/>
      <c r="P6" s="12"/>
      <c r="Q6" s="12"/>
      <c r="R6" s="12"/>
      <c r="S6" s="12"/>
      <c r="T6" s="12"/>
      <c r="U6" s="12"/>
      <c r="V6" s="12"/>
      <c r="W6" s="12"/>
    </row>
    <row r="7" s="1" customFormat="true" spans="1:23">
      <c r="A7" s="11"/>
      <c r="B7" s="11"/>
      <c r="C7" s="12"/>
      <c r="D7" s="14" t="s">
        <v>18</v>
      </c>
      <c r="E7" s="14" t="s">
        <v>19</v>
      </c>
      <c r="F7" s="14" t="s">
        <v>20</v>
      </c>
      <c r="G7" s="12"/>
      <c r="H7" s="12"/>
      <c r="I7" s="90"/>
      <c r="J7" s="12"/>
      <c r="K7" s="12"/>
      <c r="L7" s="12"/>
      <c r="M7" s="12"/>
      <c r="N7" s="12"/>
      <c r="O7" s="12"/>
      <c r="P7" s="12"/>
      <c r="Q7" s="12"/>
      <c r="R7" s="12"/>
      <c r="S7" s="12"/>
      <c r="T7" s="12"/>
      <c r="U7" s="12"/>
      <c r="V7" s="12"/>
      <c r="W7" s="12"/>
    </row>
    <row r="8" s="1" customFormat="true" ht="17.25" customHeight="true" spans="1:23">
      <c r="A8" s="11"/>
      <c r="B8" s="11"/>
      <c r="C8" s="15" t="s">
        <v>21</v>
      </c>
      <c r="D8" s="16">
        <f t="shared" ref="D8:D10" si="0">SUM(E8:F8)</f>
        <v>48</v>
      </c>
      <c r="E8" s="16">
        <v>48</v>
      </c>
      <c r="F8" s="16">
        <f>SUM(F9:F10)</f>
        <v>0</v>
      </c>
      <c r="G8" s="16">
        <v>47.95</v>
      </c>
      <c r="H8" s="16"/>
      <c r="I8" s="91">
        <f t="shared" ref="I8:I10" si="1">ROUND(G8/D8*100,2)</f>
        <v>99.9</v>
      </c>
      <c r="J8" s="18" t="s">
        <v>263</v>
      </c>
      <c r="K8" s="18"/>
      <c r="L8" s="18"/>
      <c r="M8" s="18"/>
      <c r="N8" s="18"/>
      <c r="O8" s="18"/>
      <c r="P8" s="18"/>
      <c r="Q8" s="18"/>
      <c r="R8" s="18"/>
      <c r="S8" s="18"/>
      <c r="T8" s="18"/>
      <c r="U8" s="18"/>
      <c r="V8" s="18"/>
      <c r="W8" s="18"/>
    </row>
    <row r="9" s="1" customFormat="true" ht="17.25" customHeight="true" spans="1:23">
      <c r="A9" s="11"/>
      <c r="B9" s="11"/>
      <c r="C9" s="17" t="s">
        <v>23</v>
      </c>
      <c r="D9" s="16">
        <f t="shared" si="0"/>
        <v>48</v>
      </c>
      <c r="E9" s="67">
        <v>48</v>
      </c>
      <c r="F9" s="67"/>
      <c r="G9" s="67">
        <v>47.95</v>
      </c>
      <c r="H9" s="67"/>
      <c r="I9" s="91">
        <f t="shared" si="1"/>
        <v>99.9</v>
      </c>
      <c r="J9" s="18"/>
      <c r="K9" s="18"/>
      <c r="L9" s="18"/>
      <c r="M9" s="18"/>
      <c r="N9" s="18"/>
      <c r="O9" s="18"/>
      <c r="P9" s="18"/>
      <c r="Q9" s="18"/>
      <c r="R9" s="18"/>
      <c r="S9" s="18"/>
      <c r="T9" s="18"/>
      <c r="U9" s="18"/>
      <c r="V9" s="18"/>
      <c r="W9" s="18"/>
    </row>
    <row r="10" s="1" customFormat="true" ht="17.25" customHeight="true" spans="1:23">
      <c r="A10" s="11"/>
      <c r="B10" s="11"/>
      <c r="C10" s="17" t="s">
        <v>24</v>
      </c>
      <c r="D10" s="16">
        <f t="shared" si="0"/>
        <v>0</v>
      </c>
      <c r="E10" s="67"/>
      <c r="F10" s="67"/>
      <c r="G10" s="67"/>
      <c r="H10" s="67"/>
      <c r="I10" s="91" t="e">
        <f t="shared" si="1"/>
        <v>#DIV/0!</v>
      </c>
      <c r="J10" s="18"/>
      <c r="K10" s="18"/>
      <c r="L10" s="18"/>
      <c r="M10" s="18"/>
      <c r="N10" s="18"/>
      <c r="O10" s="18"/>
      <c r="P10" s="18"/>
      <c r="Q10" s="18"/>
      <c r="R10" s="18"/>
      <c r="S10" s="18"/>
      <c r="T10" s="18"/>
      <c r="U10" s="18"/>
      <c r="V10" s="18"/>
      <c r="W10" s="18"/>
    </row>
    <row r="11" s="1" customFormat="true" ht="12" customHeight="true" spans="1:23">
      <c r="A11" s="11" t="s">
        <v>25</v>
      </c>
      <c r="B11" s="11"/>
      <c r="C11" s="12" t="s">
        <v>26</v>
      </c>
      <c r="D11" s="12"/>
      <c r="E11" s="12"/>
      <c r="F11" s="12"/>
      <c r="G11" s="12"/>
      <c r="H11" s="12"/>
      <c r="I11" s="12"/>
      <c r="J11" s="12"/>
      <c r="K11" s="12"/>
      <c r="L11" s="12"/>
      <c r="M11" s="12"/>
      <c r="N11" s="12" t="s">
        <v>27</v>
      </c>
      <c r="O11" s="12"/>
      <c r="P11" s="12"/>
      <c r="Q11" s="12"/>
      <c r="R11" s="12"/>
      <c r="S11" s="12"/>
      <c r="T11" s="12"/>
      <c r="U11" s="12"/>
      <c r="V11" s="12"/>
      <c r="W11" s="12"/>
    </row>
    <row r="12" s="1" customFormat="true" ht="96" customHeight="true" spans="1:23">
      <c r="A12" s="11"/>
      <c r="B12" s="11"/>
      <c r="C12" s="18" t="s">
        <v>264</v>
      </c>
      <c r="D12" s="18"/>
      <c r="E12" s="18"/>
      <c r="F12" s="18"/>
      <c r="G12" s="18"/>
      <c r="H12" s="18"/>
      <c r="I12" s="18"/>
      <c r="J12" s="18"/>
      <c r="K12" s="18"/>
      <c r="L12" s="18"/>
      <c r="M12" s="18"/>
      <c r="N12" s="18" t="s">
        <v>265</v>
      </c>
      <c r="O12" s="18"/>
      <c r="P12" s="18"/>
      <c r="Q12" s="18"/>
      <c r="R12" s="18"/>
      <c r="S12" s="18"/>
      <c r="T12" s="18"/>
      <c r="U12" s="18"/>
      <c r="V12" s="18"/>
      <c r="W12" s="18"/>
    </row>
    <row r="13" s="1" customFormat="true" ht="27.95" customHeight="true" spans="1:23">
      <c r="A13" s="19" t="s">
        <v>30</v>
      </c>
      <c r="B13" s="20"/>
      <c r="C13" s="21" t="s">
        <v>31</v>
      </c>
      <c r="D13" s="22" t="s">
        <v>266</v>
      </c>
      <c r="E13" s="22"/>
      <c r="F13" s="22"/>
      <c r="G13" s="22"/>
      <c r="H13" s="22"/>
      <c r="I13" s="22"/>
      <c r="J13" s="22"/>
      <c r="K13" s="22"/>
      <c r="L13" s="22"/>
      <c r="M13" s="22"/>
      <c r="N13" s="22"/>
      <c r="O13" s="22"/>
      <c r="P13" s="22"/>
      <c r="Q13" s="22"/>
      <c r="R13" s="22"/>
      <c r="S13" s="22"/>
      <c r="T13" s="22"/>
      <c r="U13" s="22"/>
      <c r="V13" s="22"/>
      <c r="W13" s="22"/>
    </row>
    <row r="14" s="1" customFormat="true" ht="47.1" customHeight="true" spans="1:23">
      <c r="A14" s="23"/>
      <c r="B14" s="24"/>
      <c r="C14" s="25" t="s">
        <v>33</v>
      </c>
      <c r="D14" s="156" t="s">
        <v>267</v>
      </c>
      <c r="E14" s="167"/>
      <c r="F14" s="167"/>
      <c r="G14" s="167"/>
      <c r="H14" s="167"/>
      <c r="I14" s="167"/>
      <c r="J14" s="167"/>
      <c r="K14" s="167"/>
      <c r="L14" s="167"/>
      <c r="M14" s="167"/>
      <c r="N14" s="167"/>
      <c r="O14" s="167"/>
      <c r="P14" s="167"/>
      <c r="Q14" s="167"/>
      <c r="R14" s="167"/>
      <c r="S14" s="167"/>
      <c r="T14" s="167"/>
      <c r="U14" s="167"/>
      <c r="V14" s="167"/>
      <c r="W14" s="168"/>
    </row>
    <row r="15" spans="1:23">
      <c r="A15" s="27" t="s">
        <v>35</v>
      </c>
      <c r="B15" s="28" t="s">
        <v>36</v>
      </c>
      <c r="C15" s="29"/>
      <c r="D15" s="30"/>
      <c r="E15" s="69" t="s">
        <v>37</v>
      </c>
      <c r="F15" s="69"/>
      <c r="G15" s="69" t="s">
        <v>38</v>
      </c>
      <c r="H15" s="70" t="s">
        <v>39</v>
      </c>
      <c r="I15" s="70"/>
      <c r="J15" s="70"/>
      <c r="K15" s="70"/>
      <c r="L15" s="69" t="s">
        <v>40</v>
      </c>
      <c r="M15" s="69" t="s">
        <v>41</v>
      </c>
      <c r="N15" s="69"/>
      <c r="O15" s="69"/>
      <c r="P15" s="69"/>
      <c r="Q15" s="69"/>
      <c r="R15" s="69"/>
      <c r="S15" s="69" t="s">
        <v>42</v>
      </c>
      <c r="T15" s="137" t="s">
        <v>43</v>
      </c>
      <c r="U15" s="137"/>
      <c r="V15" s="137" t="s">
        <v>44</v>
      </c>
      <c r="W15" s="137"/>
    </row>
    <row r="16" ht="12" customHeight="true" spans="1:23">
      <c r="A16" s="31"/>
      <c r="B16" s="32" t="s">
        <v>45</v>
      </c>
      <c r="C16" s="33" t="s">
        <v>46</v>
      </c>
      <c r="D16" s="33" t="s">
        <v>47</v>
      </c>
      <c r="E16" s="71" t="s">
        <v>48</v>
      </c>
      <c r="F16" s="71" t="s">
        <v>49</v>
      </c>
      <c r="G16" s="69"/>
      <c r="H16" s="72" t="s">
        <v>50</v>
      </c>
      <c r="I16" s="92"/>
      <c r="J16" s="92"/>
      <c r="K16" s="93"/>
      <c r="L16" s="69"/>
      <c r="M16" s="32" t="s">
        <v>51</v>
      </c>
      <c r="N16" s="32" t="s">
        <v>52</v>
      </c>
      <c r="O16" s="32"/>
      <c r="P16" s="32"/>
      <c r="Q16" s="32"/>
      <c r="R16" s="32"/>
      <c r="S16" s="69"/>
      <c r="T16" s="33" t="s">
        <v>53</v>
      </c>
      <c r="U16" s="33" t="s">
        <v>54</v>
      </c>
      <c r="V16" s="33" t="s">
        <v>55</v>
      </c>
      <c r="W16" s="33" t="s">
        <v>56</v>
      </c>
    </row>
    <row r="17" spans="1:23">
      <c r="A17" s="34"/>
      <c r="B17" s="32"/>
      <c r="C17" s="33"/>
      <c r="D17" s="33"/>
      <c r="E17" s="71"/>
      <c r="F17" s="71"/>
      <c r="G17" s="69"/>
      <c r="H17" s="73" t="s">
        <v>57</v>
      </c>
      <c r="I17" s="94"/>
      <c r="J17" s="73" t="s">
        <v>58</v>
      </c>
      <c r="K17" s="94"/>
      <c r="L17" s="69"/>
      <c r="M17" s="32"/>
      <c r="N17" s="32">
        <v>0</v>
      </c>
      <c r="O17" s="32">
        <v>0.3</v>
      </c>
      <c r="P17" s="32">
        <v>0.6</v>
      </c>
      <c r="Q17" s="32">
        <v>0.8</v>
      </c>
      <c r="R17" s="32">
        <v>1</v>
      </c>
      <c r="S17" s="69"/>
      <c r="T17" s="33"/>
      <c r="U17" s="33"/>
      <c r="V17" s="33"/>
      <c r="W17" s="33"/>
    </row>
    <row r="18" spans="1:23">
      <c r="A18" s="35" t="s">
        <v>59</v>
      </c>
      <c r="B18" s="35"/>
      <c r="C18" s="35"/>
      <c r="D18" s="35"/>
      <c r="E18" s="35"/>
      <c r="F18" s="35"/>
      <c r="G18" s="74">
        <f>SUM(G19,G34)</f>
        <v>100</v>
      </c>
      <c r="H18" s="75">
        <f>H19+H34</f>
        <v>98</v>
      </c>
      <c r="I18" s="95"/>
      <c r="J18" s="75"/>
      <c r="K18" s="95"/>
      <c r="L18" s="96"/>
      <c r="M18" s="96"/>
      <c r="N18" s="96"/>
      <c r="O18" s="96"/>
      <c r="P18" s="96"/>
      <c r="Q18" s="96"/>
      <c r="R18" s="96"/>
      <c r="S18" s="96"/>
      <c r="T18" s="138"/>
      <c r="U18" s="138"/>
      <c r="V18" s="138"/>
      <c r="W18" s="138"/>
    </row>
    <row r="19" spans="1:23">
      <c r="A19" s="36" t="s">
        <v>60</v>
      </c>
      <c r="B19" s="37" t="s">
        <v>21</v>
      </c>
      <c r="C19" s="37"/>
      <c r="D19" s="37"/>
      <c r="E19" s="37"/>
      <c r="F19" s="37"/>
      <c r="G19" s="76">
        <f>SUM(G20:G33)</f>
        <v>40</v>
      </c>
      <c r="H19" s="77">
        <f>SUM(H20:H33)</f>
        <v>38</v>
      </c>
      <c r="I19" s="97"/>
      <c r="J19" s="77"/>
      <c r="K19" s="97"/>
      <c r="L19" s="98"/>
      <c r="M19" s="98"/>
      <c r="N19" s="98"/>
      <c r="O19" s="98"/>
      <c r="P19" s="98"/>
      <c r="Q19" s="98"/>
      <c r="R19" s="98"/>
      <c r="S19" s="98"/>
      <c r="T19" s="139"/>
      <c r="U19" s="139"/>
      <c r="V19" s="139"/>
      <c r="W19" s="139"/>
    </row>
    <row r="20" ht="39.95" customHeight="true" spans="1:23">
      <c r="A20" s="36"/>
      <c r="B20" s="38" t="s">
        <v>61</v>
      </c>
      <c r="C20" s="39" t="s">
        <v>62</v>
      </c>
      <c r="D20" s="40" t="s">
        <v>63</v>
      </c>
      <c r="E20" s="78"/>
      <c r="F20" s="79"/>
      <c r="G20" s="48">
        <v>2</v>
      </c>
      <c r="H20" s="80">
        <v>2</v>
      </c>
      <c r="I20" s="99"/>
      <c r="J20" s="100" t="s">
        <v>64</v>
      </c>
      <c r="K20" s="101"/>
      <c r="L20" s="102" t="s">
        <v>65</v>
      </c>
      <c r="M20" s="120" t="s">
        <v>66</v>
      </c>
      <c r="N20" s="121" t="s">
        <v>67</v>
      </c>
      <c r="O20" s="122"/>
      <c r="P20" s="122"/>
      <c r="Q20" s="122"/>
      <c r="R20" s="140"/>
      <c r="S20" s="102" t="s">
        <v>68</v>
      </c>
      <c r="T20" s="141" t="s">
        <v>69</v>
      </c>
      <c r="U20" s="148"/>
      <c r="V20" s="148"/>
      <c r="W20" s="141" t="s">
        <v>69</v>
      </c>
    </row>
    <row r="21" ht="45" customHeight="true" spans="1:23">
      <c r="A21" s="36"/>
      <c r="B21" s="41"/>
      <c r="C21" s="39" t="s">
        <v>70</v>
      </c>
      <c r="D21" s="40"/>
      <c r="E21" s="78"/>
      <c r="F21" s="79"/>
      <c r="G21" s="48">
        <v>2</v>
      </c>
      <c r="H21" s="80">
        <v>2</v>
      </c>
      <c r="I21" s="99"/>
      <c r="J21" s="100" t="s">
        <v>71</v>
      </c>
      <c r="K21" s="101"/>
      <c r="L21" s="103" t="s">
        <v>72</v>
      </c>
      <c r="M21" s="120" t="s">
        <v>66</v>
      </c>
      <c r="N21" s="100" t="s">
        <v>73</v>
      </c>
      <c r="O21" s="123"/>
      <c r="P21" s="123"/>
      <c r="Q21" s="123"/>
      <c r="R21" s="101"/>
      <c r="S21" s="142" t="s">
        <v>74</v>
      </c>
      <c r="T21" s="141" t="s">
        <v>69</v>
      </c>
      <c r="U21" s="148"/>
      <c r="V21" s="148"/>
      <c r="W21" s="141" t="s">
        <v>69</v>
      </c>
    </row>
    <row r="22" ht="32.1" customHeight="true" spans="1:23">
      <c r="A22" s="36"/>
      <c r="B22" s="42"/>
      <c r="C22" s="39" t="s">
        <v>75</v>
      </c>
      <c r="D22" s="40"/>
      <c r="E22" s="78"/>
      <c r="F22" s="79"/>
      <c r="G22" s="48">
        <v>2</v>
      </c>
      <c r="H22" s="80">
        <v>2</v>
      </c>
      <c r="I22" s="99"/>
      <c r="J22" s="80" t="s">
        <v>76</v>
      </c>
      <c r="K22" s="99"/>
      <c r="L22" s="102" t="s">
        <v>77</v>
      </c>
      <c r="M22" s="120" t="s">
        <v>78</v>
      </c>
      <c r="N22" s="120" t="s">
        <v>79</v>
      </c>
      <c r="O22" s="120" t="s">
        <v>80</v>
      </c>
      <c r="P22" s="120" t="s">
        <v>81</v>
      </c>
      <c r="Q22" s="120"/>
      <c r="R22" s="120" t="s">
        <v>82</v>
      </c>
      <c r="S22" s="102" t="s">
        <v>83</v>
      </c>
      <c r="T22" s="141" t="s">
        <v>69</v>
      </c>
      <c r="U22" s="149"/>
      <c r="V22" s="141" t="s">
        <v>69</v>
      </c>
      <c r="W22" s="150"/>
    </row>
    <row r="23" ht="128.1" customHeight="true" spans="1:23">
      <c r="A23" s="36"/>
      <c r="B23" s="38" t="s">
        <v>84</v>
      </c>
      <c r="C23" s="39" t="s">
        <v>85</v>
      </c>
      <c r="D23" s="40"/>
      <c r="E23" s="78"/>
      <c r="F23" s="79"/>
      <c r="G23" s="48">
        <v>3</v>
      </c>
      <c r="H23" s="80">
        <v>3</v>
      </c>
      <c r="I23" s="99"/>
      <c r="J23" s="100" t="s">
        <v>251</v>
      </c>
      <c r="K23" s="101"/>
      <c r="L23" s="102" t="s">
        <v>87</v>
      </c>
      <c r="M23" s="120" t="s">
        <v>66</v>
      </c>
      <c r="N23" s="120" t="s">
        <v>88</v>
      </c>
      <c r="O23" s="120"/>
      <c r="P23" s="120" t="s">
        <v>89</v>
      </c>
      <c r="Q23" s="120"/>
      <c r="R23" s="120" t="s">
        <v>90</v>
      </c>
      <c r="S23" s="102" t="s">
        <v>91</v>
      </c>
      <c r="T23" s="141" t="s">
        <v>69</v>
      </c>
      <c r="U23" s="149"/>
      <c r="V23" s="141" t="s">
        <v>69</v>
      </c>
      <c r="W23" s="149"/>
    </row>
    <row r="24" ht="48.75" customHeight="true" spans="1:23">
      <c r="A24" s="36"/>
      <c r="B24" s="41"/>
      <c r="C24" s="39" t="s">
        <v>92</v>
      </c>
      <c r="D24" s="40"/>
      <c r="E24" s="78"/>
      <c r="F24" s="79"/>
      <c r="G24" s="48">
        <v>3</v>
      </c>
      <c r="H24" s="80">
        <v>1</v>
      </c>
      <c r="I24" s="99"/>
      <c r="J24" s="80" t="s">
        <v>268</v>
      </c>
      <c r="K24" s="99"/>
      <c r="L24" s="102" t="s">
        <v>94</v>
      </c>
      <c r="M24" s="120" t="s">
        <v>95</v>
      </c>
      <c r="N24" s="121" t="s">
        <v>96</v>
      </c>
      <c r="O24" s="122"/>
      <c r="P24" s="122"/>
      <c r="Q24" s="122"/>
      <c r="R24" s="140"/>
      <c r="S24" s="102"/>
      <c r="T24" s="141" t="s">
        <v>69</v>
      </c>
      <c r="U24" s="149"/>
      <c r="V24" s="149"/>
      <c r="W24" s="141" t="s">
        <v>69</v>
      </c>
    </row>
    <row r="25" ht="39" customHeight="true" spans="1:23">
      <c r="A25" s="36"/>
      <c r="B25" s="42"/>
      <c r="C25" s="39" t="s">
        <v>97</v>
      </c>
      <c r="D25" s="40"/>
      <c r="E25" s="78"/>
      <c r="F25" s="79"/>
      <c r="G25" s="48">
        <v>4</v>
      </c>
      <c r="H25" s="80">
        <v>4</v>
      </c>
      <c r="I25" s="99"/>
      <c r="J25" s="100" t="s">
        <v>253</v>
      </c>
      <c r="K25" s="101"/>
      <c r="L25" s="102" t="s">
        <v>99</v>
      </c>
      <c r="M25" s="120" t="s">
        <v>66</v>
      </c>
      <c r="N25" s="121" t="s">
        <v>100</v>
      </c>
      <c r="O25" s="122"/>
      <c r="P25" s="122"/>
      <c r="Q25" s="122"/>
      <c r="R25" s="140"/>
      <c r="S25" s="102" t="s">
        <v>101</v>
      </c>
      <c r="T25" s="141" t="s">
        <v>69</v>
      </c>
      <c r="U25" s="141" t="s">
        <v>69</v>
      </c>
      <c r="V25" s="141" t="s">
        <v>69</v>
      </c>
      <c r="W25" s="141"/>
    </row>
    <row r="26" ht="36" customHeight="true" spans="1:23">
      <c r="A26" s="36"/>
      <c r="B26" s="38" t="s">
        <v>102</v>
      </c>
      <c r="C26" s="39" t="s">
        <v>103</v>
      </c>
      <c r="D26" s="40"/>
      <c r="E26" s="78"/>
      <c r="F26" s="79"/>
      <c r="G26" s="48">
        <v>3</v>
      </c>
      <c r="H26" s="80">
        <v>3</v>
      </c>
      <c r="I26" s="99"/>
      <c r="J26" s="100" t="s">
        <v>254</v>
      </c>
      <c r="K26" s="101"/>
      <c r="L26" s="103" t="s">
        <v>105</v>
      </c>
      <c r="M26" s="118" t="s">
        <v>95</v>
      </c>
      <c r="N26" s="103" t="s">
        <v>106</v>
      </c>
      <c r="O26" s="103"/>
      <c r="P26" s="103"/>
      <c r="Q26" s="103"/>
      <c r="R26" s="103"/>
      <c r="S26" s="103" t="s">
        <v>107</v>
      </c>
      <c r="T26" s="141" t="s">
        <v>69</v>
      </c>
      <c r="U26" s="141" t="s">
        <v>69</v>
      </c>
      <c r="V26" s="141" t="s">
        <v>69</v>
      </c>
      <c r="W26" s="149"/>
    </row>
    <row r="27" ht="27" spans="1:23">
      <c r="A27" s="36"/>
      <c r="B27" s="41"/>
      <c r="C27" s="39"/>
      <c r="D27" s="40"/>
      <c r="E27" s="78"/>
      <c r="F27" s="79"/>
      <c r="G27" s="48"/>
      <c r="H27" s="80"/>
      <c r="I27" s="99"/>
      <c r="J27" s="80"/>
      <c r="K27" s="99"/>
      <c r="L27" s="103"/>
      <c r="M27" s="118" t="s">
        <v>66</v>
      </c>
      <c r="N27" s="118" t="s">
        <v>108</v>
      </c>
      <c r="O27" s="118" t="s">
        <v>109</v>
      </c>
      <c r="P27" s="118"/>
      <c r="Q27" s="118" t="s">
        <v>110</v>
      </c>
      <c r="R27" s="118" t="s">
        <v>111</v>
      </c>
      <c r="S27" s="103" t="s">
        <v>112</v>
      </c>
      <c r="T27" s="141" t="s">
        <v>69</v>
      </c>
      <c r="U27" s="141"/>
      <c r="V27" s="141" t="s">
        <v>69</v>
      </c>
      <c r="W27" s="149"/>
    </row>
    <row r="28" ht="27" customHeight="true" spans="1:23">
      <c r="A28" s="36"/>
      <c r="B28" s="42"/>
      <c r="C28" s="39" t="s">
        <v>113</v>
      </c>
      <c r="D28" s="40"/>
      <c r="E28" s="78"/>
      <c r="F28" s="79"/>
      <c r="G28" s="48">
        <v>3</v>
      </c>
      <c r="H28" s="80">
        <v>3</v>
      </c>
      <c r="I28" s="99"/>
      <c r="J28" s="80" t="s">
        <v>114</v>
      </c>
      <c r="K28" s="99"/>
      <c r="L28" s="103" t="s">
        <v>115</v>
      </c>
      <c r="M28" s="118" t="s">
        <v>66</v>
      </c>
      <c r="N28" s="80" t="s">
        <v>116</v>
      </c>
      <c r="O28" s="124"/>
      <c r="P28" s="124"/>
      <c r="Q28" s="124"/>
      <c r="R28" s="99"/>
      <c r="S28" s="103" t="s">
        <v>117</v>
      </c>
      <c r="T28" s="141" t="s">
        <v>69</v>
      </c>
      <c r="U28" s="141"/>
      <c r="V28" s="141" t="s">
        <v>69</v>
      </c>
      <c r="W28" s="149"/>
    </row>
    <row r="29" ht="158.1" customHeight="true" spans="1:23">
      <c r="A29" s="36"/>
      <c r="B29" s="38" t="s">
        <v>118</v>
      </c>
      <c r="C29" s="39" t="s">
        <v>119</v>
      </c>
      <c r="D29" s="40"/>
      <c r="E29" s="78"/>
      <c r="F29" s="79"/>
      <c r="G29" s="48">
        <v>4</v>
      </c>
      <c r="H29" s="80">
        <v>4</v>
      </c>
      <c r="I29" s="99"/>
      <c r="J29" s="100" t="s">
        <v>120</v>
      </c>
      <c r="K29" s="101"/>
      <c r="L29" s="103" t="s">
        <v>121</v>
      </c>
      <c r="M29" s="118" t="s">
        <v>122</v>
      </c>
      <c r="N29" s="118" t="s">
        <v>123</v>
      </c>
      <c r="O29" s="118" t="s">
        <v>124</v>
      </c>
      <c r="P29" s="118" t="s">
        <v>125</v>
      </c>
      <c r="Q29" s="118" t="s">
        <v>126</v>
      </c>
      <c r="R29" s="118" t="s">
        <v>127</v>
      </c>
      <c r="S29" s="103" t="s">
        <v>128</v>
      </c>
      <c r="T29" s="141" t="s">
        <v>69</v>
      </c>
      <c r="U29" s="141"/>
      <c r="V29" s="149"/>
      <c r="W29" s="141" t="s">
        <v>69</v>
      </c>
    </row>
    <row r="30" ht="40.5" spans="1:23">
      <c r="A30" s="36"/>
      <c r="B30" s="42"/>
      <c r="C30" s="39" t="s">
        <v>129</v>
      </c>
      <c r="D30" s="40"/>
      <c r="E30" s="78"/>
      <c r="F30" s="79"/>
      <c r="G30" s="48">
        <v>8</v>
      </c>
      <c r="H30" s="80">
        <v>8</v>
      </c>
      <c r="I30" s="99"/>
      <c r="J30" s="100" t="s">
        <v>130</v>
      </c>
      <c r="K30" s="101"/>
      <c r="L30" s="103" t="s">
        <v>131</v>
      </c>
      <c r="M30" s="118" t="s">
        <v>66</v>
      </c>
      <c r="N30" s="118" t="s">
        <v>132</v>
      </c>
      <c r="O30" s="118" t="s">
        <v>133</v>
      </c>
      <c r="P30" s="118" t="s">
        <v>134</v>
      </c>
      <c r="Q30" s="118" t="s">
        <v>135</v>
      </c>
      <c r="R30" s="118" t="s">
        <v>136</v>
      </c>
      <c r="S30" s="103" t="s">
        <v>137</v>
      </c>
      <c r="T30" s="141" t="s">
        <v>69</v>
      </c>
      <c r="U30" s="149"/>
      <c r="V30" s="141" t="s">
        <v>69</v>
      </c>
      <c r="W30" s="141"/>
    </row>
    <row r="31" ht="27" spans="1:23">
      <c r="A31" s="36"/>
      <c r="B31" s="38" t="s">
        <v>138</v>
      </c>
      <c r="C31" s="43" t="s">
        <v>139</v>
      </c>
      <c r="D31" s="40"/>
      <c r="E31" s="78"/>
      <c r="F31" s="79"/>
      <c r="G31" s="81">
        <v>1</v>
      </c>
      <c r="H31" s="80">
        <v>1</v>
      </c>
      <c r="I31" s="99"/>
      <c r="J31" s="100" t="s">
        <v>141</v>
      </c>
      <c r="K31" s="101"/>
      <c r="L31" s="104" t="s">
        <v>141</v>
      </c>
      <c r="M31" s="120" t="s">
        <v>142</v>
      </c>
      <c r="N31" s="120" t="s">
        <v>143</v>
      </c>
      <c r="O31" s="125" t="s">
        <v>144</v>
      </c>
      <c r="P31" s="125" t="s">
        <v>144</v>
      </c>
      <c r="Q31" s="125" t="s">
        <v>144</v>
      </c>
      <c r="R31" s="120" t="s">
        <v>145</v>
      </c>
      <c r="S31" s="143" t="s">
        <v>146</v>
      </c>
      <c r="T31" s="102"/>
      <c r="U31" s="151" t="s">
        <v>69</v>
      </c>
      <c r="V31" s="151" t="s">
        <v>69</v>
      </c>
      <c r="W31" s="151" t="s">
        <v>69</v>
      </c>
    </row>
    <row r="32" ht="27" spans="1:23">
      <c r="A32" s="36"/>
      <c r="B32" s="41"/>
      <c r="C32" s="43" t="s">
        <v>147</v>
      </c>
      <c r="D32" s="40"/>
      <c r="E32" s="78"/>
      <c r="F32" s="79"/>
      <c r="G32" s="81">
        <v>2</v>
      </c>
      <c r="H32" s="80">
        <v>2</v>
      </c>
      <c r="I32" s="99"/>
      <c r="J32" s="100" t="s">
        <v>269</v>
      </c>
      <c r="K32" s="101"/>
      <c r="L32" s="104" t="s">
        <v>149</v>
      </c>
      <c r="M32" s="120" t="s">
        <v>150</v>
      </c>
      <c r="N32" s="120" t="s">
        <v>151</v>
      </c>
      <c r="O32" s="121" t="s">
        <v>152</v>
      </c>
      <c r="P32" s="122"/>
      <c r="Q32" s="140"/>
      <c r="R32" s="120" t="s">
        <v>153</v>
      </c>
      <c r="S32" s="102" t="s">
        <v>154</v>
      </c>
      <c r="T32" s="102"/>
      <c r="U32" s="151" t="s">
        <v>69</v>
      </c>
      <c r="V32" s="151" t="s">
        <v>69</v>
      </c>
      <c r="W32" s="151" t="s">
        <v>69</v>
      </c>
    </row>
    <row r="33" ht="40.5" spans="1:23">
      <c r="A33" s="36"/>
      <c r="B33" s="42"/>
      <c r="C33" s="43" t="s">
        <v>155</v>
      </c>
      <c r="D33" s="44"/>
      <c r="E33" s="82"/>
      <c r="F33" s="83"/>
      <c r="G33" s="81">
        <v>3</v>
      </c>
      <c r="H33" s="80">
        <v>3</v>
      </c>
      <c r="I33" s="99"/>
      <c r="J33" s="80"/>
      <c r="K33" s="99"/>
      <c r="L33" s="104" t="s">
        <v>157</v>
      </c>
      <c r="M33" s="120" t="s">
        <v>150</v>
      </c>
      <c r="N33" s="120" t="s">
        <v>158</v>
      </c>
      <c r="O33" s="121" t="s">
        <v>159</v>
      </c>
      <c r="P33" s="122"/>
      <c r="Q33" s="140"/>
      <c r="R33" s="120" t="s">
        <v>160</v>
      </c>
      <c r="S33" s="143" t="s">
        <v>161</v>
      </c>
      <c r="T33" s="143"/>
      <c r="U33" s="151" t="s">
        <v>69</v>
      </c>
      <c r="V33" s="151" t="s">
        <v>69</v>
      </c>
      <c r="W33" s="151" t="s">
        <v>69</v>
      </c>
    </row>
    <row r="34" spans="1:23">
      <c r="A34" s="45" t="s">
        <v>162</v>
      </c>
      <c r="B34" s="46" t="s">
        <v>21</v>
      </c>
      <c r="C34" s="46"/>
      <c r="D34" s="46"/>
      <c r="E34" s="46"/>
      <c r="F34" s="84"/>
      <c r="G34" s="85">
        <v>60</v>
      </c>
      <c r="H34" s="77">
        <f>H35+H39+H50+H59</f>
        <v>60</v>
      </c>
      <c r="I34" s="97"/>
      <c r="J34" s="77"/>
      <c r="K34" s="97"/>
      <c r="L34" s="105"/>
      <c r="M34" s="98"/>
      <c r="N34" s="98"/>
      <c r="O34" s="98"/>
      <c r="P34" s="98"/>
      <c r="Q34" s="98"/>
      <c r="R34" s="98"/>
      <c r="S34" s="105"/>
      <c r="T34" s="105"/>
      <c r="U34" s="105"/>
      <c r="V34" s="105"/>
      <c r="W34" s="105"/>
    </row>
    <row r="35" spans="1:23">
      <c r="A35" s="47"/>
      <c r="B35" s="48" t="s">
        <v>163</v>
      </c>
      <c r="C35" s="49" t="s">
        <v>18</v>
      </c>
      <c r="D35" s="50"/>
      <c r="E35" s="50"/>
      <c r="F35" s="50"/>
      <c r="G35" s="50">
        <v>7</v>
      </c>
      <c r="H35" s="86">
        <v>7</v>
      </c>
      <c r="I35" s="106"/>
      <c r="J35" s="107"/>
      <c r="K35" s="108"/>
      <c r="L35" s="109"/>
      <c r="M35" s="109"/>
      <c r="N35" s="158"/>
      <c r="O35" s="158"/>
      <c r="P35" s="158"/>
      <c r="Q35" s="158"/>
      <c r="R35" s="158"/>
      <c r="S35" s="158"/>
      <c r="T35" s="158"/>
      <c r="U35" s="158"/>
      <c r="V35" s="158"/>
      <c r="W35" s="158"/>
    </row>
    <row r="36" ht="31.5" customHeight="true" spans="1:23">
      <c r="A36" s="47"/>
      <c r="B36" s="48"/>
      <c r="C36" s="38" t="s">
        <v>164</v>
      </c>
      <c r="D36" s="51"/>
      <c r="E36" s="51"/>
      <c r="F36" s="51"/>
      <c r="G36" s="51"/>
      <c r="H36" s="80"/>
      <c r="I36" s="99"/>
      <c r="J36" s="80"/>
      <c r="K36" s="99"/>
      <c r="L36" s="110" t="s">
        <v>168</v>
      </c>
      <c r="M36" s="110" t="s">
        <v>142</v>
      </c>
      <c r="N36" s="110" t="s">
        <v>169</v>
      </c>
      <c r="O36" s="110" t="s">
        <v>170</v>
      </c>
      <c r="P36" s="110" t="s">
        <v>171</v>
      </c>
      <c r="Q36" s="110" t="s">
        <v>172</v>
      </c>
      <c r="R36" s="110" t="s">
        <v>173</v>
      </c>
      <c r="S36" s="110" t="s">
        <v>174</v>
      </c>
      <c r="T36" s="110"/>
      <c r="U36" s="132" t="s">
        <v>69</v>
      </c>
      <c r="V36" s="132" t="s">
        <v>69</v>
      </c>
      <c r="W36" s="132" t="s">
        <v>69</v>
      </c>
    </row>
    <row r="37" ht="31.5" customHeight="true" spans="1:23">
      <c r="A37" s="47"/>
      <c r="B37" s="48"/>
      <c r="C37" s="41"/>
      <c r="D37" s="51"/>
      <c r="E37" s="51"/>
      <c r="F37" s="51"/>
      <c r="G37" s="51"/>
      <c r="H37" s="80"/>
      <c r="I37" s="99"/>
      <c r="J37" s="80"/>
      <c r="K37" s="99"/>
      <c r="L37" s="111"/>
      <c r="M37" s="111"/>
      <c r="N37" s="111"/>
      <c r="O37" s="111"/>
      <c r="P37" s="111"/>
      <c r="Q37" s="111"/>
      <c r="R37" s="111"/>
      <c r="S37" s="111"/>
      <c r="T37" s="111"/>
      <c r="U37" s="134"/>
      <c r="V37" s="134"/>
      <c r="W37" s="134"/>
    </row>
    <row r="38" ht="31.5" customHeight="true" spans="1:23">
      <c r="A38" s="47"/>
      <c r="B38" s="48"/>
      <c r="C38" s="42"/>
      <c r="D38" s="51"/>
      <c r="E38" s="51"/>
      <c r="F38" s="51"/>
      <c r="G38" s="51"/>
      <c r="H38" s="80"/>
      <c r="I38" s="99"/>
      <c r="J38" s="80"/>
      <c r="K38" s="99"/>
      <c r="L38" s="112"/>
      <c r="M38" s="112"/>
      <c r="N38" s="112"/>
      <c r="O38" s="112"/>
      <c r="P38" s="112"/>
      <c r="Q38" s="112"/>
      <c r="R38" s="112"/>
      <c r="S38" s="112"/>
      <c r="T38" s="112"/>
      <c r="U38" s="135"/>
      <c r="V38" s="135"/>
      <c r="W38" s="135"/>
    </row>
    <row r="39" spans="1:23">
      <c r="A39" s="47"/>
      <c r="B39" s="38" t="s">
        <v>175</v>
      </c>
      <c r="C39" s="52" t="s">
        <v>18</v>
      </c>
      <c r="D39" s="53"/>
      <c r="E39" s="53"/>
      <c r="F39" s="53"/>
      <c r="G39" s="53">
        <v>26</v>
      </c>
      <c r="H39" s="86">
        <f>SUM(H40:H49)</f>
        <v>26</v>
      </c>
      <c r="I39" s="106"/>
      <c r="J39" s="107"/>
      <c r="K39" s="108"/>
      <c r="L39" s="158"/>
      <c r="M39" s="158"/>
      <c r="N39" s="158"/>
      <c r="O39" s="158"/>
      <c r="P39" s="158"/>
      <c r="Q39" s="158"/>
      <c r="R39" s="158"/>
      <c r="S39" s="158"/>
      <c r="T39" s="158"/>
      <c r="U39" s="158"/>
      <c r="V39" s="158"/>
      <c r="W39" s="158"/>
    </row>
    <row r="40" spans="1:23">
      <c r="A40" s="47"/>
      <c r="B40" s="41"/>
      <c r="C40" s="38" t="s">
        <v>176</v>
      </c>
      <c r="D40" s="51"/>
      <c r="E40" s="51"/>
      <c r="F40" s="51"/>
      <c r="G40" s="51"/>
      <c r="H40" s="80"/>
      <c r="I40" s="99"/>
      <c r="J40" s="80"/>
      <c r="K40" s="99"/>
      <c r="L40" s="110" t="s">
        <v>177</v>
      </c>
      <c r="M40" s="110" t="s">
        <v>95</v>
      </c>
      <c r="N40" s="126" t="s">
        <v>178</v>
      </c>
      <c r="O40" s="127"/>
      <c r="P40" s="127"/>
      <c r="Q40" s="127"/>
      <c r="R40" s="144"/>
      <c r="S40" s="110" t="s">
        <v>179</v>
      </c>
      <c r="T40" s="132"/>
      <c r="U40" s="132" t="s">
        <v>69</v>
      </c>
      <c r="V40" s="132"/>
      <c r="W40" s="132" t="s">
        <v>69</v>
      </c>
    </row>
    <row r="41" spans="1:23">
      <c r="A41" s="47"/>
      <c r="B41" s="41"/>
      <c r="C41" s="41"/>
      <c r="D41" s="51"/>
      <c r="E41" s="51"/>
      <c r="F41" s="51"/>
      <c r="G41" s="51"/>
      <c r="H41" s="80"/>
      <c r="I41" s="99"/>
      <c r="J41" s="80"/>
      <c r="K41" s="99"/>
      <c r="L41" s="111"/>
      <c r="M41" s="111"/>
      <c r="N41" s="128"/>
      <c r="O41" s="129"/>
      <c r="P41" s="129"/>
      <c r="Q41" s="129"/>
      <c r="R41" s="145"/>
      <c r="S41" s="111"/>
      <c r="T41" s="134"/>
      <c r="U41" s="134"/>
      <c r="V41" s="134"/>
      <c r="W41" s="134"/>
    </row>
    <row r="42" spans="1:23">
      <c r="A42" s="47"/>
      <c r="B42" s="41"/>
      <c r="C42" s="42"/>
      <c r="D42" s="51"/>
      <c r="E42" s="51"/>
      <c r="F42" s="51"/>
      <c r="G42" s="51"/>
      <c r="H42" s="80"/>
      <c r="I42" s="99"/>
      <c r="J42" s="80"/>
      <c r="K42" s="99"/>
      <c r="L42" s="111"/>
      <c r="M42" s="112"/>
      <c r="N42" s="130"/>
      <c r="O42" s="131"/>
      <c r="P42" s="131"/>
      <c r="Q42" s="131"/>
      <c r="R42" s="146"/>
      <c r="S42" s="111"/>
      <c r="T42" s="135"/>
      <c r="U42" s="135"/>
      <c r="V42" s="135"/>
      <c r="W42" s="135"/>
    </row>
    <row r="43" spans="1:23">
      <c r="A43" s="47"/>
      <c r="B43" s="41"/>
      <c r="C43" s="48" t="s">
        <v>180</v>
      </c>
      <c r="D43" s="51" t="s">
        <v>181</v>
      </c>
      <c r="E43" s="87">
        <v>1</v>
      </c>
      <c r="F43" s="87">
        <v>1</v>
      </c>
      <c r="G43" s="51">
        <v>26</v>
      </c>
      <c r="H43" s="80">
        <v>26</v>
      </c>
      <c r="I43" s="99"/>
      <c r="J43" s="80"/>
      <c r="K43" s="99"/>
      <c r="L43" s="111"/>
      <c r="M43" s="132" t="s">
        <v>95</v>
      </c>
      <c r="N43" s="133" t="s">
        <v>182</v>
      </c>
      <c r="O43" s="127"/>
      <c r="P43" s="127"/>
      <c r="Q43" s="127"/>
      <c r="R43" s="144"/>
      <c r="S43" s="111"/>
      <c r="T43" s="132"/>
      <c r="U43" s="132" t="s">
        <v>69</v>
      </c>
      <c r="V43" s="132" t="s">
        <v>69</v>
      </c>
      <c r="W43" s="132" t="s">
        <v>69</v>
      </c>
    </row>
    <row r="44" spans="1:23">
      <c r="A44" s="47"/>
      <c r="B44" s="41"/>
      <c r="C44" s="48"/>
      <c r="D44" s="51"/>
      <c r="E44" s="51"/>
      <c r="F44" s="51"/>
      <c r="G44" s="51"/>
      <c r="H44" s="80"/>
      <c r="I44" s="99"/>
      <c r="J44" s="80"/>
      <c r="K44" s="99"/>
      <c r="L44" s="111"/>
      <c r="M44" s="134"/>
      <c r="N44" s="130"/>
      <c r="O44" s="131"/>
      <c r="P44" s="131"/>
      <c r="Q44" s="131"/>
      <c r="R44" s="146"/>
      <c r="S44" s="111"/>
      <c r="T44" s="134"/>
      <c r="U44" s="134"/>
      <c r="V44" s="134"/>
      <c r="W44" s="134"/>
    </row>
    <row r="45" spans="1:23">
      <c r="A45" s="47"/>
      <c r="B45" s="41"/>
      <c r="C45" s="48"/>
      <c r="D45" s="51"/>
      <c r="E45" s="51"/>
      <c r="F45" s="51"/>
      <c r="G45" s="51"/>
      <c r="H45" s="80"/>
      <c r="I45" s="99"/>
      <c r="J45" s="80"/>
      <c r="K45" s="99"/>
      <c r="L45" s="111"/>
      <c r="M45" s="134"/>
      <c r="N45" s="133" t="s">
        <v>183</v>
      </c>
      <c r="O45" s="127"/>
      <c r="P45" s="127"/>
      <c r="Q45" s="127"/>
      <c r="R45" s="144"/>
      <c r="S45" s="111"/>
      <c r="T45" s="134"/>
      <c r="U45" s="134"/>
      <c r="V45" s="134"/>
      <c r="W45" s="134"/>
    </row>
    <row r="46" spans="1:23">
      <c r="A46" s="47"/>
      <c r="B46" s="41"/>
      <c r="C46" s="48"/>
      <c r="D46" s="51"/>
      <c r="E46" s="51"/>
      <c r="F46" s="51"/>
      <c r="G46" s="51"/>
      <c r="H46" s="80"/>
      <c r="I46" s="99"/>
      <c r="J46" s="80"/>
      <c r="K46" s="99"/>
      <c r="L46" s="111"/>
      <c r="M46" s="135"/>
      <c r="N46" s="130"/>
      <c r="O46" s="131"/>
      <c r="P46" s="131"/>
      <c r="Q46" s="131"/>
      <c r="R46" s="146"/>
      <c r="S46" s="111"/>
      <c r="T46" s="135"/>
      <c r="U46" s="135"/>
      <c r="V46" s="135"/>
      <c r="W46" s="135"/>
    </row>
    <row r="47" spans="1:23">
      <c r="A47" s="47"/>
      <c r="B47" s="41"/>
      <c r="C47" s="48" t="s">
        <v>184</v>
      </c>
      <c r="D47" s="51"/>
      <c r="E47" s="51"/>
      <c r="F47" s="51"/>
      <c r="G47" s="51"/>
      <c r="H47" s="80"/>
      <c r="I47" s="99"/>
      <c r="J47" s="80"/>
      <c r="K47" s="99"/>
      <c r="L47" s="111"/>
      <c r="M47" s="110" t="s">
        <v>95</v>
      </c>
      <c r="N47" s="126" t="s">
        <v>178</v>
      </c>
      <c r="O47" s="127"/>
      <c r="P47" s="127"/>
      <c r="Q47" s="127"/>
      <c r="R47" s="144"/>
      <c r="S47" s="111"/>
      <c r="T47" s="132"/>
      <c r="U47" s="132" t="s">
        <v>69</v>
      </c>
      <c r="V47" s="132"/>
      <c r="W47" s="132" t="s">
        <v>69</v>
      </c>
    </row>
    <row r="48" spans="1:23">
      <c r="A48" s="47"/>
      <c r="B48" s="41"/>
      <c r="C48" s="48"/>
      <c r="D48" s="51"/>
      <c r="E48" s="51"/>
      <c r="F48" s="51"/>
      <c r="G48" s="51"/>
      <c r="H48" s="80"/>
      <c r="I48" s="99"/>
      <c r="J48" s="80"/>
      <c r="K48" s="99"/>
      <c r="L48" s="111"/>
      <c r="M48" s="111"/>
      <c r="N48" s="128"/>
      <c r="O48" s="129"/>
      <c r="P48" s="129"/>
      <c r="Q48" s="129"/>
      <c r="R48" s="145"/>
      <c r="S48" s="111"/>
      <c r="T48" s="134"/>
      <c r="U48" s="134"/>
      <c r="V48" s="134"/>
      <c r="W48" s="134"/>
    </row>
    <row r="49" spans="1:23">
      <c r="A49" s="47"/>
      <c r="B49" s="42"/>
      <c r="C49" s="48"/>
      <c r="D49" s="51"/>
      <c r="E49" s="51"/>
      <c r="F49" s="51"/>
      <c r="G49" s="51"/>
      <c r="H49" s="80"/>
      <c r="I49" s="99"/>
      <c r="J49" s="80"/>
      <c r="K49" s="99"/>
      <c r="L49" s="112"/>
      <c r="M49" s="112"/>
      <c r="N49" s="130"/>
      <c r="O49" s="131"/>
      <c r="P49" s="131"/>
      <c r="Q49" s="131"/>
      <c r="R49" s="146"/>
      <c r="S49" s="112"/>
      <c r="T49" s="135"/>
      <c r="U49" s="135"/>
      <c r="V49" s="135"/>
      <c r="W49" s="135"/>
    </row>
    <row r="50" spans="1:23">
      <c r="A50" s="47"/>
      <c r="B50" s="38" t="s">
        <v>185</v>
      </c>
      <c r="C50" s="52" t="s">
        <v>18</v>
      </c>
      <c r="D50" s="54"/>
      <c r="E50" s="54"/>
      <c r="F50" s="54"/>
      <c r="G50" s="54">
        <f>SUM(G51:G58)</f>
        <v>20</v>
      </c>
      <c r="H50" s="86">
        <f>SUM(H51:H58)</f>
        <v>20</v>
      </c>
      <c r="I50" s="106"/>
      <c r="J50" s="107"/>
      <c r="K50" s="108"/>
      <c r="L50" s="113"/>
      <c r="M50" s="159"/>
      <c r="N50" s="159"/>
      <c r="O50" s="159"/>
      <c r="P50" s="159"/>
      <c r="Q50" s="159"/>
      <c r="R50" s="159"/>
      <c r="S50" s="159"/>
      <c r="T50" s="159"/>
      <c r="U50" s="159"/>
      <c r="V50" s="159"/>
      <c r="W50" s="159"/>
    </row>
    <row r="51" spans="1:23">
      <c r="A51" s="47"/>
      <c r="B51" s="41"/>
      <c r="C51" s="55" t="s">
        <v>186</v>
      </c>
      <c r="D51" s="51"/>
      <c r="E51" s="51"/>
      <c r="F51" s="51"/>
      <c r="G51" s="51"/>
      <c r="H51" s="80"/>
      <c r="I51" s="99"/>
      <c r="J51" s="80"/>
      <c r="K51" s="99"/>
      <c r="L51" s="110" t="s">
        <v>187</v>
      </c>
      <c r="M51" s="132" t="s">
        <v>95</v>
      </c>
      <c r="N51" s="133" t="s">
        <v>182</v>
      </c>
      <c r="O51" s="127"/>
      <c r="P51" s="127"/>
      <c r="Q51" s="127"/>
      <c r="R51" s="144"/>
      <c r="S51" s="132"/>
      <c r="T51" s="132" t="s">
        <v>69</v>
      </c>
      <c r="U51" s="132" t="s">
        <v>69</v>
      </c>
      <c r="V51" s="132" t="s">
        <v>69</v>
      </c>
      <c r="W51" s="132" t="s">
        <v>69</v>
      </c>
    </row>
    <row r="52" spans="1:23">
      <c r="A52" s="47"/>
      <c r="B52" s="41"/>
      <c r="C52" s="56"/>
      <c r="D52" s="51"/>
      <c r="E52" s="51"/>
      <c r="F52" s="51"/>
      <c r="G52" s="51"/>
      <c r="H52" s="80"/>
      <c r="I52" s="99"/>
      <c r="J52" s="80"/>
      <c r="K52" s="99"/>
      <c r="L52" s="111"/>
      <c r="M52" s="134"/>
      <c r="N52" s="128"/>
      <c r="O52" s="129"/>
      <c r="P52" s="129"/>
      <c r="Q52" s="129"/>
      <c r="R52" s="145"/>
      <c r="S52" s="134"/>
      <c r="T52" s="135"/>
      <c r="U52" s="135"/>
      <c r="V52" s="135"/>
      <c r="W52" s="135"/>
    </row>
    <row r="53" ht="27" spans="1:23">
      <c r="A53" s="47"/>
      <c r="B53" s="41"/>
      <c r="C53" s="57" t="s">
        <v>188</v>
      </c>
      <c r="D53" s="51" t="s">
        <v>270</v>
      </c>
      <c r="E53" s="87">
        <v>0.95</v>
      </c>
      <c r="F53" s="87">
        <v>1</v>
      </c>
      <c r="G53" s="51">
        <v>20</v>
      </c>
      <c r="H53" s="80">
        <v>20</v>
      </c>
      <c r="I53" s="99"/>
      <c r="J53" s="80"/>
      <c r="K53" s="99"/>
      <c r="L53" s="111"/>
      <c r="M53" s="134"/>
      <c r="N53" s="128"/>
      <c r="O53" s="129"/>
      <c r="P53" s="129"/>
      <c r="Q53" s="129"/>
      <c r="R53" s="145"/>
      <c r="S53" s="134"/>
      <c r="T53" s="132" t="s">
        <v>69</v>
      </c>
      <c r="U53" s="132" t="s">
        <v>69</v>
      </c>
      <c r="V53" s="132" t="s">
        <v>69</v>
      </c>
      <c r="W53" s="132" t="s">
        <v>69</v>
      </c>
    </row>
    <row r="54" spans="1:23">
      <c r="A54" s="47"/>
      <c r="B54" s="41"/>
      <c r="C54" s="57"/>
      <c r="D54" s="51"/>
      <c r="E54" s="51"/>
      <c r="F54" s="51"/>
      <c r="G54" s="51"/>
      <c r="H54" s="80"/>
      <c r="I54" s="99"/>
      <c r="J54" s="80"/>
      <c r="K54" s="99"/>
      <c r="L54" s="111"/>
      <c r="M54" s="134"/>
      <c r="N54" s="130"/>
      <c r="O54" s="131"/>
      <c r="P54" s="131"/>
      <c r="Q54" s="131"/>
      <c r="R54" s="146"/>
      <c r="S54" s="135"/>
      <c r="T54" s="135"/>
      <c r="U54" s="135"/>
      <c r="V54" s="135"/>
      <c r="W54" s="135"/>
    </row>
    <row r="55" spans="1:23">
      <c r="A55" s="47"/>
      <c r="B55" s="41"/>
      <c r="C55" s="55" t="s">
        <v>189</v>
      </c>
      <c r="D55" s="51"/>
      <c r="E55" s="51"/>
      <c r="F55" s="51"/>
      <c r="G55" s="51"/>
      <c r="H55" s="80"/>
      <c r="I55" s="99"/>
      <c r="J55" s="80"/>
      <c r="K55" s="99"/>
      <c r="L55" s="111"/>
      <c r="M55" s="134"/>
      <c r="N55" s="133" t="s">
        <v>190</v>
      </c>
      <c r="O55" s="127"/>
      <c r="P55" s="127"/>
      <c r="Q55" s="127"/>
      <c r="R55" s="144"/>
      <c r="S55" s="132"/>
      <c r="T55" s="132" t="s">
        <v>69</v>
      </c>
      <c r="U55" s="132" t="s">
        <v>69</v>
      </c>
      <c r="V55" s="132" t="s">
        <v>69</v>
      </c>
      <c r="W55" s="132" t="s">
        <v>69</v>
      </c>
    </row>
    <row r="56" spans="1:23">
      <c r="A56" s="47"/>
      <c r="B56" s="41"/>
      <c r="C56" s="56"/>
      <c r="D56" s="51"/>
      <c r="E56" s="51"/>
      <c r="F56" s="51"/>
      <c r="G56" s="51"/>
      <c r="H56" s="80"/>
      <c r="I56" s="99"/>
      <c r="J56" s="80"/>
      <c r="K56" s="99"/>
      <c r="L56" s="111"/>
      <c r="M56" s="134"/>
      <c r="N56" s="128"/>
      <c r="O56" s="129"/>
      <c r="P56" s="129"/>
      <c r="Q56" s="129"/>
      <c r="R56" s="145"/>
      <c r="S56" s="134"/>
      <c r="T56" s="135"/>
      <c r="U56" s="135"/>
      <c r="V56" s="135"/>
      <c r="W56" s="135"/>
    </row>
    <row r="57" spans="1:23">
      <c r="A57" s="47"/>
      <c r="B57" s="41"/>
      <c r="C57" s="55" t="s">
        <v>191</v>
      </c>
      <c r="D57" s="51"/>
      <c r="E57" s="51"/>
      <c r="F57" s="51"/>
      <c r="G57" s="51"/>
      <c r="H57" s="80"/>
      <c r="I57" s="99"/>
      <c r="J57" s="80"/>
      <c r="K57" s="99"/>
      <c r="L57" s="111"/>
      <c r="M57" s="134"/>
      <c r="N57" s="128"/>
      <c r="O57" s="129"/>
      <c r="P57" s="129"/>
      <c r="Q57" s="129"/>
      <c r="R57" s="145"/>
      <c r="S57" s="134"/>
      <c r="T57" s="132" t="s">
        <v>69</v>
      </c>
      <c r="U57" s="132" t="s">
        <v>69</v>
      </c>
      <c r="V57" s="132" t="s">
        <v>69</v>
      </c>
      <c r="W57" s="132" t="s">
        <v>69</v>
      </c>
    </row>
    <row r="58" spans="1:23">
      <c r="A58" s="47"/>
      <c r="B58" s="42"/>
      <c r="C58" s="56"/>
      <c r="D58" s="51"/>
      <c r="E58" s="51"/>
      <c r="F58" s="51"/>
      <c r="G58" s="51"/>
      <c r="H58" s="80"/>
      <c r="I58" s="99"/>
      <c r="J58" s="80"/>
      <c r="K58" s="99"/>
      <c r="L58" s="112"/>
      <c r="M58" s="135"/>
      <c r="N58" s="130"/>
      <c r="O58" s="131"/>
      <c r="P58" s="131"/>
      <c r="Q58" s="131"/>
      <c r="R58" s="146"/>
      <c r="S58" s="135"/>
      <c r="T58" s="135"/>
      <c r="U58" s="135"/>
      <c r="V58" s="135"/>
      <c r="W58" s="135"/>
    </row>
    <row r="59" spans="1:23">
      <c r="A59" s="47"/>
      <c r="B59" s="38" t="s">
        <v>193</v>
      </c>
      <c r="C59" s="52" t="s">
        <v>18</v>
      </c>
      <c r="D59" s="54"/>
      <c r="E59" s="54"/>
      <c r="F59" s="54"/>
      <c r="G59" s="50">
        <v>7</v>
      </c>
      <c r="H59" s="86">
        <v>7</v>
      </c>
      <c r="I59" s="106"/>
      <c r="J59" s="107"/>
      <c r="K59" s="108"/>
      <c r="L59" s="159"/>
      <c r="M59" s="159"/>
      <c r="N59" s="159"/>
      <c r="O59" s="159"/>
      <c r="P59" s="159"/>
      <c r="Q59" s="159"/>
      <c r="R59" s="159"/>
      <c r="S59" s="159"/>
      <c r="T59" s="159"/>
      <c r="U59" s="159"/>
      <c r="V59" s="159"/>
      <c r="W59" s="159"/>
    </row>
    <row r="60" spans="1:23">
      <c r="A60" s="47"/>
      <c r="B60" s="41"/>
      <c r="C60" s="58" t="s">
        <v>259</v>
      </c>
      <c r="D60" s="51" t="s">
        <v>271</v>
      </c>
      <c r="E60" s="87">
        <v>0.95</v>
      </c>
      <c r="F60" s="87" t="s">
        <v>257</v>
      </c>
      <c r="G60" s="51">
        <v>7</v>
      </c>
      <c r="H60" s="80">
        <v>7</v>
      </c>
      <c r="I60" s="99"/>
      <c r="J60" s="80"/>
      <c r="K60" s="99"/>
      <c r="L60" s="110" t="s">
        <v>196</v>
      </c>
      <c r="M60" s="110" t="s">
        <v>95</v>
      </c>
      <c r="N60" s="126" t="s">
        <v>178</v>
      </c>
      <c r="O60" s="127"/>
      <c r="P60" s="127"/>
      <c r="Q60" s="127"/>
      <c r="R60" s="144"/>
      <c r="S60" s="110" t="s">
        <v>197</v>
      </c>
      <c r="T60" s="132" t="s">
        <v>69</v>
      </c>
      <c r="U60" s="132" t="s">
        <v>69</v>
      </c>
      <c r="V60" s="132" t="s">
        <v>69</v>
      </c>
      <c r="W60" s="132" t="s">
        <v>69</v>
      </c>
    </row>
    <row r="61" spans="1:23">
      <c r="A61" s="47"/>
      <c r="B61" s="41"/>
      <c r="C61" s="59"/>
      <c r="D61" s="51"/>
      <c r="E61" s="51"/>
      <c r="F61" s="51"/>
      <c r="G61" s="51"/>
      <c r="H61" s="80"/>
      <c r="I61" s="99"/>
      <c r="J61" s="80"/>
      <c r="K61" s="99"/>
      <c r="L61" s="111"/>
      <c r="M61" s="111"/>
      <c r="N61" s="128"/>
      <c r="O61" s="129"/>
      <c r="P61" s="129"/>
      <c r="Q61" s="129"/>
      <c r="R61" s="145"/>
      <c r="S61" s="111"/>
      <c r="T61" s="134"/>
      <c r="U61" s="134"/>
      <c r="V61" s="134"/>
      <c r="W61" s="134"/>
    </row>
    <row r="62" customHeight="true" spans="1:23">
      <c r="A62" s="60"/>
      <c r="B62" s="42"/>
      <c r="C62" s="61"/>
      <c r="D62" s="51"/>
      <c r="E62" s="51"/>
      <c r="F62" s="51"/>
      <c r="G62" s="51"/>
      <c r="H62" s="80"/>
      <c r="I62" s="99"/>
      <c r="J62" s="80"/>
      <c r="K62" s="99"/>
      <c r="L62" s="112"/>
      <c r="M62" s="112"/>
      <c r="N62" s="130"/>
      <c r="O62" s="131"/>
      <c r="P62" s="131"/>
      <c r="Q62" s="131"/>
      <c r="R62" s="146"/>
      <c r="S62" s="112"/>
      <c r="T62" s="135"/>
      <c r="U62" s="135"/>
      <c r="V62" s="135"/>
      <c r="W62" s="135"/>
    </row>
    <row r="63" ht="76.5" customHeight="true" spans="1:23">
      <c r="A63" s="45" t="s">
        <v>199</v>
      </c>
      <c r="B63" s="62" t="s">
        <v>200</v>
      </c>
      <c r="C63" s="39" t="s">
        <v>201</v>
      </c>
      <c r="D63" s="63" t="s">
        <v>144</v>
      </c>
      <c r="E63" s="63" t="s">
        <v>144</v>
      </c>
      <c r="F63" s="63" t="s">
        <v>144</v>
      </c>
      <c r="G63" s="38">
        <v>-5</v>
      </c>
      <c r="H63" s="80"/>
      <c r="I63" s="99"/>
      <c r="J63" s="80"/>
      <c r="K63" s="99"/>
      <c r="L63" s="114" t="s">
        <v>202</v>
      </c>
      <c r="M63" s="132" t="s">
        <v>66</v>
      </c>
      <c r="N63" s="126" t="s">
        <v>203</v>
      </c>
      <c r="O63" s="127"/>
      <c r="P63" s="127"/>
      <c r="Q63" s="127"/>
      <c r="R63" s="144"/>
      <c r="S63" s="110" t="s">
        <v>204</v>
      </c>
      <c r="T63" s="135"/>
      <c r="U63" s="135"/>
      <c r="V63" s="135"/>
      <c r="W63" s="135"/>
    </row>
    <row r="64" ht="54" spans="1:23">
      <c r="A64" s="60"/>
      <c r="B64" s="64"/>
      <c r="C64" s="39" t="s">
        <v>205</v>
      </c>
      <c r="D64" s="65"/>
      <c r="E64" s="65"/>
      <c r="F64" s="65"/>
      <c r="G64" s="42"/>
      <c r="H64" s="80"/>
      <c r="I64" s="99"/>
      <c r="J64" s="80"/>
      <c r="K64" s="99"/>
      <c r="L64" s="115" t="s">
        <v>206</v>
      </c>
      <c r="M64" s="135"/>
      <c r="N64" s="126" t="s">
        <v>207</v>
      </c>
      <c r="O64" s="127"/>
      <c r="P64" s="127"/>
      <c r="Q64" s="127"/>
      <c r="R64" s="144"/>
      <c r="S64" s="112"/>
      <c r="T64" s="135" t="s">
        <v>69</v>
      </c>
      <c r="U64" s="135"/>
      <c r="V64" s="135" t="s">
        <v>69</v>
      </c>
      <c r="W64" s="135" t="s">
        <v>69</v>
      </c>
    </row>
    <row r="65" s="1" customFormat="true" ht="26.25" customHeight="true" spans="1:23">
      <c r="A65" s="11" t="s">
        <v>208</v>
      </c>
      <c r="B65" s="11"/>
      <c r="C65" s="152" t="s">
        <v>272</v>
      </c>
      <c r="D65" s="152"/>
      <c r="E65" s="152"/>
      <c r="F65" s="152"/>
      <c r="G65" s="152"/>
      <c r="H65" s="152"/>
      <c r="I65" s="152"/>
      <c r="J65" s="152"/>
      <c r="K65" s="152"/>
      <c r="L65" s="152"/>
      <c r="M65" s="152"/>
      <c r="N65" s="152"/>
      <c r="O65" s="152"/>
      <c r="P65" s="152"/>
      <c r="Q65" s="152"/>
      <c r="R65" s="152"/>
      <c r="S65" s="152"/>
      <c r="T65" s="152"/>
      <c r="U65" s="152"/>
      <c r="V65" s="152"/>
      <c r="W65" s="152"/>
    </row>
    <row r="66" s="1" customFormat="true" ht="26.25" customHeight="true" spans="1:23">
      <c r="A66" s="11" t="s">
        <v>210</v>
      </c>
      <c r="B66" s="11"/>
      <c r="C66" s="152" t="s">
        <v>273</v>
      </c>
      <c r="D66" s="152"/>
      <c r="E66" s="152"/>
      <c r="F66" s="152"/>
      <c r="G66" s="152"/>
      <c r="H66" s="152"/>
      <c r="I66" s="152"/>
      <c r="J66" s="152"/>
      <c r="K66" s="152"/>
      <c r="L66" s="152"/>
      <c r="M66" s="152"/>
      <c r="N66" s="152"/>
      <c r="O66" s="152"/>
      <c r="P66" s="152"/>
      <c r="Q66" s="152"/>
      <c r="R66" s="152"/>
      <c r="S66" s="152"/>
      <c r="T66" s="152"/>
      <c r="U66" s="152"/>
      <c r="V66" s="152"/>
      <c r="W66" s="152"/>
    </row>
    <row r="67" s="1" customFormat="true" ht="26.25" customHeight="true" spans="1:23">
      <c r="A67" s="153" t="s">
        <v>212</v>
      </c>
      <c r="B67" s="153"/>
      <c r="C67" s="152" t="s">
        <v>274</v>
      </c>
      <c r="D67" s="152"/>
      <c r="E67" s="152"/>
      <c r="F67" s="152"/>
      <c r="G67" s="152"/>
      <c r="H67" s="152"/>
      <c r="I67" s="152"/>
      <c r="J67" s="152"/>
      <c r="K67" s="152"/>
      <c r="L67" s="152"/>
      <c r="M67" s="152"/>
      <c r="N67" s="152"/>
      <c r="O67" s="152"/>
      <c r="P67" s="152"/>
      <c r="Q67" s="152"/>
      <c r="R67" s="152"/>
      <c r="S67" s="152"/>
      <c r="T67" s="152"/>
      <c r="U67" s="152"/>
      <c r="V67" s="152"/>
      <c r="W67" s="152"/>
    </row>
    <row r="68" s="2" customFormat="true" spans="1:23">
      <c r="A68" s="154" t="s">
        <v>214</v>
      </c>
      <c r="B68" s="154"/>
      <c r="C68" s="154"/>
      <c r="D68" s="154"/>
      <c r="E68" s="154"/>
      <c r="F68" s="154"/>
      <c r="G68" s="154"/>
      <c r="H68" s="154"/>
      <c r="I68" s="154"/>
      <c r="J68" s="154"/>
      <c r="K68" s="154"/>
      <c r="L68" s="154"/>
      <c r="M68" s="154"/>
      <c r="N68" s="154"/>
      <c r="O68" s="154"/>
      <c r="P68" s="154"/>
      <c r="Q68" s="154"/>
      <c r="R68" s="154"/>
      <c r="S68" s="154"/>
      <c r="T68" s="154"/>
      <c r="U68" s="154"/>
      <c r="V68" s="154"/>
      <c r="W68" s="154"/>
    </row>
    <row r="69" s="2" customFormat="true" spans="1:23">
      <c r="A69" s="129" t="s">
        <v>215</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2" customFormat="true" spans="1:23">
      <c r="A70" s="129" t="s">
        <v>216</v>
      </c>
      <c r="B70" s="129"/>
      <c r="C70" s="129"/>
      <c r="D70" s="129"/>
      <c r="E70" s="129"/>
      <c r="F70" s="129"/>
      <c r="G70" s="129"/>
      <c r="H70" s="129"/>
      <c r="I70" s="129"/>
      <c r="J70" s="129"/>
      <c r="K70" s="129"/>
      <c r="L70" s="129"/>
      <c r="M70" s="129"/>
      <c r="N70" s="129"/>
      <c r="O70" s="129"/>
      <c r="P70" s="129"/>
      <c r="Q70" s="129"/>
      <c r="R70" s="129"/>
      <c r="S70" s="129"/>
      <c r="T70" s="129"/>
      <c r="U70" s="154"/>
      <c r="V70" s="154"/>
      <c r="W70" s="154"/>
    </row>
    <row r="71" s="2" customFormat="true" spans="1:23">
      <c r="A71" s="129" t="s">
        <v>217</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2" customFormat="true" ht="21" customHeight="true" spans="1:23">
      <c r="A72" s="129" t="s">
        <v>218</v>
      </c>
      <c r="B72" s="155"/>
      <c r="C72" s="155"/>
      <c r="D72" s="155"/>
      <c r="E72" s="155"/>
      <c r="F72" s="155"/>
      <c r="G72" s="155"/>
      <c r="H72" s="155"/>
      <c r="I72" s="155"/>
      <c r="J72" s="155"/>
      <c r="K72" s="155"/>
      <c r="L72" s="155"/>
      <c r="M72" s="155"/>
      <c r="N72" s="155"/>
      <c r="O72" s="155"/>
      <c r="P72" s="155"/>
      <c r="Q72" s="155"/>
      <c r="R72" s="155"/>
      <c r="S72" s="155"/>
      <c r="T72" s="155"/>
      <c r="U72" s="155"/>
      <c r="V72" s="155"/>
      <c r="W72" s="155"/>
    </row>
    <row r="74" ht="30" customHeight="true"/>
    <row r="75" ht="30" customHeight="true"/>
    <row r="76" ht="30" customHeight="true"/>
    <row r="77" ht="30" customHeight="true"/>
    <row r="78" ht="30" customHeight="true"/>
    <row r="79" ht="30" customHeight="true"/>
    <row r="80" ht="30" customHeight="true"/>
    <row r="81" ht="30" customHeight="true"/>
    <row r="82" ht="30" customHeight="true"/>
    <row r="83" ht="30" customHeight="true"/>
    <row r="84" ht="30" customHeight="true"/>
    <row r="85" ht="30" customHeight="true"/>
    <row r="86" ht="30" customHeight="true"/>
    <row r="87" ht="30" customHeight="true"/>
    <row r="88" ht="30" customHeight="true"/>
    <row r="89" ht="30" customHeight="true"/>
    <row r="90" ht="30" customHeight="true"/>
    <row r="91" ht="30" customHeight="true"/>
    <row r="92" ht="30" customHeight="true"/>
    <row r="93" ht="30" customHeight="true"/>
    <row r="94" ht="30" customHeight="true"/>
    <row r="95" ht="30" customHeight="true"/>
    <row r="96" ht="30" customHeight="true"/>
    <row r="97" ht="30" customHeight="true"/>
    <row r="98" ht="30" customHeight="true"/>
    <row r="99" ht="30" customHeight="true"/>
    <row r="100" ht="30" customHeight="true"/>
    <row r="101" ht="30" customHeight="true"/>
    <row r="102" ht="30" customHeight="true"/>
    <row r="103" ht="30" customHeight="true"/>
    <row r="104" ht="30" customHeight="true"/>
    <row r="105" ht="30" customHeight="true"/>
    <row r="106" ht="30" customHeight="true"/>
    <row r="107" ht="30" customHeight="true"/>
    <row r="108" ht="30" customHeight="true"/>
    <row r="109" ht="30" customHeight="true"/>
    <row r="110" ht="30" customHeight="true"/>
    <row r="111" ht="30" customHeight="true"/>
    <row r="112" ht="30" customHeight="true"/>
    <row r="113" ht="30" customHeight="true"/>
    <row r="114" ht="30" customHeight="true"/>
    <row r="115" ht="30" customHeight="true"/>
    <row r="116" ht="30" customHeight="true"/>
    <row r="117" ht="30" customHeight="true"/>
    <row r="118" ht="30" customHeight="true"/>
  </sheetData>
  <mergeCells count="271">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topLeftCell="B1" workbookViewId="0">
      <selection activeCell="A1" sqref="$A1:$XFD1048576"/>
    </sheetView>
  </sheetViews>
  <sheetFormatPr defaultColWidth="9" defaultRowHeight="13.5"/>
  <cols>
    <col min="1" max="1" width="5" style="2" hidden="true" customWidth="true"/>
    <col min="2" max="2" width="10" style="2" customWidth="true"/>
    <col min="3" max="3" width="17.375" style="2" customWidth="true"/>
    <col min="4" max="4" width="10" style="2" customWidth="true"/>
    <col min="5" max="5" width="8.5" style="2" customWidth="true"/>
    <col min="6" max="6" width="10" style="2" customWidth="true"/>
    <col min="7" max="7" width="5.125" style="3" customWidth="true"/>
    <col min="8" max="8" width="6" style="2" customWidth="true"/>
    <col min="9" max="9" width="13.25" style="2" customWidth="true"/>
    <col min="10" max="10" width="6.375" style="2" customWidth="true"/>
    <col min="11" max="11" width="39" style="2" customWidth="true"/>
    <col min="12" max="12" width="31.5" style="4" customWidth="true"/>
    <col min="13" max="13" width="9.375" style="2" customWidth="true"/>
    <col min="14" max="14" width="13.625" style="2" customWidth="true"/>
    <col min="15" max="15" width="12.5" style="2" customWidth="true"/>
    <col min="16" max="16" width="13.25" style="2" customWidth="true"/>
    <col min="17" max="17" width="12" style="2" customWidth="true"/>
    <col min="18" max="18" width="13.375" style="2" customWidth="true"/>
    <col min="19" max="19" width="51.875" style="4" customWidth="true"/>
    <col min="20" max="23" width="4.625" style="2" customWidth="true"/>
    <col min="24" max="16384" width="9" style="2"/>
  </cols>
  <sheetData>
    <row r="1" ht="18" customHeight="true" spans="1:19">
      <c r="A1" s="5" t="s">
        <v>0</v>
      </c>
      <c r="B1" s="5"/>
      <c r="L1" s="2"/>
      <c r="S1" s="2"/>
    </row>
    <row r="2" ht="29.1" customHeight="true" spans="1:23">
      <c r="A2" s="6" t="s">
        <v>1</v>
      </c>
      <c r="B2" s="6"/>
      <c r="C2" s="6"/>
      <c r="D2" s="6"/>
      <c r="E2" s="6"/>
      <c r="F2" s="6"/>
      <c r="G2" s="6"/>
      <c r="H2" s="6"/>
      <c r="I2" s="6"/>
      <c r="J2" s="6"/>
      <c r="K2" s="6"/>
      <c r="L2" s="6"/>
      <c r="M2" s="6"/>
      <c r="N2" s="6"/>
      <c r="O2" s="6"/>
      <c r="P2" s="6"/>
      <c r="Q2" s="6"/>
      <c r="R2" s="6"/>
      <c r="S2" s="6"/>
      <c r="T2" s="6"/>
      <c r="U2" s="6"/>
      <c r="V2" s="6"/>
      <c r="W2" s="6"/>
    </row>
    <row r="3" s="1" customFormat="true" ht="25.5" customHeight="true" spans="1:18">
      <c r="A3" s="7" t="s">
        <v>275</v>
      </c>
      <c r="B3" s="7"/>
      <c r="C3" s="7"/>
      <c r="D3" s="8"/>
      <c r="E3" s="66" t="s">
        <v>3</v>
      </c>
      <c r="F3" s="66"/>
      <c r="G3" s="66"/>
      <c r="H3" s="66"/>
      <c r="I3" s="66"/>
      <c r="J3" s="88"/>
      <c r="K3" s="7" t="s">
        <v>4</v>
      </c>
      <c r="L3" s="7"/>
      <c r="M3" s="7"/>
      <c r="N3" s="116"/>
      <c r="P3" s="117" t="s">
        <v>276</v>
      </c>
      <c r="Q3" s="117"/>
      <c r="R3" s="117"/>
    </row>
    <row r="4" s="1" customFormat="true" spans="1:23">
      <c r="A4" s="9" t="s">
        <v>5</v>
      </c>
      <c r="B4" s="9"/>
      <c r="C4" s="10" t="s">
        <v>277</v>
      </c>
      <c r="D4" s="10"/>
      <c r="E4" s="10"/>
      <c r="F4" s="10"/>
      <c r="G4" s="10"/>
      <c r="H4" s="10"/>
      <c r="I4" s="10"/>
      <c r="J4" s="10"/>
      <c r="K4" s="11" t="s">
        <v>7</v>
      </c>
      <c r="L4" s="89"/>
      <c r="M4" s="89"/>
      <c r="N4" s="118" t="s">
        <v>8</v>
      </c>
      <c r="O4" s="118"/>
      <c r="P4" s="118"/>
      <c r="Q4" s="118"/>
      <c r="R4" s="118"/>
      <c r="S4" s="136"/>
      <c r="T4" s="136"/>
      <c r="U4" s="136"/>
      <c r="V4" s="136"/>
      <c r="W4" s="136"/>
    </row>
    <row r="5" s="1" customFormat="true" spans="1:23">
      <c r="A5" s="9" t="s">
        <v>9</v>
      </c>
      <c r="B5" s="9"/>
      <c r="C5" s="10" t="s">
        <v>10</v>
      </c>
      <c r="D5" s="10"/>
      <c r="E5" s="10"/>
      <c r="F5" s="10"/>
      <c r="G5" s="10"/>
      <c r="H5" s="10"/>
      <c r="I5" s="10"/>
      <c r="J5" s="10"/>
      <c r="K5" s="9" t="s">
        <v>11</v>
      </c>
      <c r="L5" s="9"/>
      <c r="M5" s="9"/>
      <c r="N5" s="10" t="s">
        <v>10</v>
      </c>
      <c r="O5" s="10"/>
      <c r="P5" s="10"/>
      <c r="Q5" s="10"/>
      <c r="R5" s="10"/>
      <c r="S5" s="136"/>
      <c r="T5" s="136"/>
      <c r="U5" s="136"/>
      <c r="V5" s="136"/>
      <c r="W5" s="136"/>
    </row>
    <row r="6" s="1" customFormat="true" customHeight="true" spans="1:23">
      <c r="A6" s="11" t="s">
        <v>12</v>
      </c>
      <c r="B6" s="11"/>
      <c r="C6" s="12" t="s">
        <v>13</v>
      </c>
      <c r="D6" s="13" t="s">
        <v>14</v>
      </c>
      <c r="E6" s="13"/>
      <c r="F6" s="13"/>
      <c r="G6" s="12" t="s">
        <v>15</v>
      </c>
      <c r="H6" s="12"/>
      <c r="I6" s="90" t="s">
        <v>16</v>
      </c>
      <c r="J6" s="12" t="s">
        <v>17</v>
      </c>
      <c r="K6" s="12"/>
      <c r="L6" s="12"/>
      <c r="M6" s="12"/>
      <c r="N6" s="12"/>
      <c r="O6" s="12"/>
      <c r="P6" s="12"/>
      <c r="Q6" s="12"/>
      <c r="R6" s="12"/>
      <c r="S6" s="12"/>
      <c r="T6" s="12"/>
      <c r="U6" s="12"/>
      <c r="V6" s="12"/>
      <c r="W6" s="12"/>
    </row>
    <row r="7" s="1" customFormat="true" spans="1:23">
      <c r="A7" s="11"/>
      <c r="B7" s="11"/>
      <c r="C7" s="12"/>
      <c r="D7" s="14" t="s">
        <v>18</v>
      </c>
      <c r="E7" s="14" t="s">
        <v>19</v>
      </c>
      <c r="F7" s="14" t="s">
        <v>20</v>
      </c>
      <c r="G7" s="12"/>
      <c r="H7" s="12"/>
      <c r="I7" s="90"/>
      <c r="J7" s="12"/>
      <c r="K7" s="12"/>
      <c r="L7" s="12"/>
      <c r="M7" s="12"/>
      <c r="N7" s="12"/>
      <c r="O7" s="12"/>
      <c r="P7" s="12"/>
      <c r="Q7" s="12"/>
      <c r="R7" s="12"/>
      <c r="S7" s="12"/>
      <c r="T7" s="12"/>
      <c r="U7" s="12"/>
      <c r="V7" s="12"/>
      <c r="W7" s="12"/>
    </row>
    <row r="8" s="1" customFormat="true" ht="17.25" customHeight="true" spans="1:23">
      <c r="A8" s="11"/>
      <c r="B8" s="11"/>
      <c r="C8" s="15" t="s">
        <v>21</v>
      </c>
      <c r="D8" s="16">
        <f t="shared" ref="D8:D10" si="0">SUM(E8:F8)</f>
        <v>67.6</v>
      </c>
      <c r="E8" s="16">
        <v>67.6</v>
      </c>
      <c r="F8" s="16">
        <f>SUM(F9:F10)</f>
        <v>0</v>
      </c>
      <c r="G8" s="16">
        <v>67.6</v>
      </c>
      <c r="H8" s="16"/>
      <c r="I8" s="91">
        <f>ROUND(G8/D8*100,2)</f>
        <v>100</v>
      </c>
      <c r="J8" s="18"/>
      <c r="K8" s="18"/>
      <c r="L8" s="18"/>
      <c r="M8" s="18"/>
      <c r="N8" s="18"/>
      <c r="O8" s="18"/>
      <c r="P8" s="18"/>
      <c r="Q8" s="18"/>
      <c r="R8" s="18"/>
      <c r="S8" s="18"/>
      <c r="T8" s="18"/>
      <c r="U8" s="18"/>
      <c r="V8" s="18"/>
      <c r="W8" s="18"/>
    </row>
    <row r="9" s="1" customFormat="true" ht="17.25" customHeight="true" spans="1:23">
      <c r="A9" s="11"/>
      <c r="B9" s="11"/>
      <c r="C9" s="17" t="s">
        <v>23</v>
      </c>
      <c r="D9" s="16">
        <f t="shared" si="0"/>
        <v>67.6</v>
      </c>
      <c r="E9" s="67">
        <v>67.6</v>
      </c>
      <c r="F9" s="67"/>
      <c r="G9" s="67">
        <v>67.6</v>
      </c>
      <c r="H9" s="67"/>
      <c r="I9" s="91">
        <f>ROUND(G9/D9*100,2)</f>
        <v>100</v>
      </c>
      <c r="J9" s="18"/>
      <c r="K9" s="18"/>
      <c r="L9" s="18"/>
      <c r="M9" s="18"/>
      <c r="N9" s="18"/>
      <c r="O9" s="18"/>
      <c r="P9" s="18"/>
      <c r="Q9" s="18"/>
      <c r="R9" s="18"/>
      <c r="S9" s="18"/>
      <c r="T9" s="18"/>
      <c r="U9" s="18"/>
      <c r="V9" s="18"/>
      <c r="W9" s="18"/>
    </row>
    <row r="10" s="1" customFormat="true" ht="17.25" customHeight="true" spans="1:23">
      <c r="A10" s="11"/>
      <c r="B10" s="11"/>
      <c r="C10" s="17" t="s">
        <v>24</v>
      </c>
      <c r="D10" s="16">
        <f t="shared" si="0"/>
        <v>0</v>
      </c>
      <c r="E10" s="67"/>
      <c r="F10" s="67"/>
      <c r="G10" s="67"/>
      <c r="H10" s="67"/>
      <c r="I10" s="91"/>
      <c r="J10" s="18"/>
      <c r="K10" s="18"/>
      <c r="L10" s="18"/>
      <c r="M10" s="18"/>
      <c r="N10" s="18"/>
      <c r="O10" s="18"/>
      <c r="P10" s="18"/>
      <c r="Q10" s="18"/>
      <c r="R10" s="18"/>
      <c r="S10" s="18"/>
      <c r="T10" s="18"/>
      <c r="U10" s="18"/>
      <c r="V10" s="18"/>
      <c r="W10" s="18"/>
    </row>
    <row r="11" s="1" customFormat="true" ht="12" customHeight="true" spans="1:23">
      <c r="A11" s="11" t="s">
        <v>25</v>
      </c>
      <c r="B11" s="11"/>
      <c r="C11" s="12" t="s">
        <v>26</v>
      </c>
      <c r="D11" s="12"/>
      <c r="E11" s="12"/>
      <c r="F11" s="12"/>
      <c r="G11" s="12"/>
      <c r="H11" s="12"/>
      <c r="I11" s="12"/>
      <c r="J11" s="12"/>
      <c r="K11" s="12"/>
      <c r="L11" s="12"/>
      <c r="M11" s="12"/>
      <c r="N11" s="12" t="s">
        <v>27</v>
      </c>
      <c r="O11" s="12"/>
      <c r="P11" s="12"/>
      <c r="Q11" s="12"/>
      <c r="R11" s="12"/>
      <c r="S11" s="12"/>
      <c r="T11" s="12"/>
      <c r="U11" s="12"/>
      <c r="V11" s="12"/>
      <c r="W11" s="12"/>
    </row>
    <row r="12" s="1" customFormat="true" ht="51" customHeight="true" spans="1:23">
      <c r="A12" s="11"/>
      <c r="B12" s="11"/>
      <c r="C12" s="18" t="s">
        <v>278</v>
      </c>
      <c r="D12" s="18"/>
      <c r="E12" s="18"/>
      <c r="F12" s="18"/>
      <c r="G12" s="18"/>
      <c r="H12" s="18"/>
      <c r="I12" s="18"/>
      <c r="J12" s="18"/>
      <c r="K12" s="18"/>
      <c r="L12" s="18"/>
      <c r="M12" s="18"/>
      <c r="N12" s="18" t="s">
        <v>279</v>
      </c>
      <c r="O12" s="18"/>
      <c r="P12" s="18"/>
      <c r="Q12" s="18"/>
      <c r="R12" s="18"/>
      <c r="S12" s="18"/>
      <c r="T12" s="18"/>
      <c r="U12" s="18"/>
      <c r="V12" s="18"/>
      <c r="W12" s="18"/>
    </row>
    <row r="13" s="1" customFormat="true" ht="26.1" customHeight="true" spans="1:23">
      <c r="A13" s="19" t="s">
        <v>30</v>
      </c>
      <c r="B13" s="20"/>
      <c r="C13" s="21" t="s">
        <v>31</v>
      </c>
      <c r="D13" s="22" t="s">
        <v>280</v>
      </c>
      <c r="E13" s="22"/>
      <c r="F13" s="22"/>
      <c r="G13" s="22"/>
      <c r="H13" s="22"/>
      <c r="I13" s="22"/>
      <c r="J13" s="22"/>
      <c r="K13" s="22"/>
      <c r="L13" s="22"/>
      <c r="M13" s="22"/>
      <c r="N13" s="22"/>
      <c r="O13" s="22"/>
      <c r="P13" s="22"/>
      <c r="Q13" s="22"/>
      <c r="R13" s="22"/>
      <c r="S13" s="22"/>
      <c r="T13" s="22"/>
      <c r="U13" s="22"/>
      <c r="V13" s="22"/>
      <c r="W13" s="22"/>
    </row>
    <row r="14" s="1" customFormat="true" ht="42" customHeight="true" spans="1:23">
      <c r="A14" s="23"/>
      <c r="B14" s="24"/>
      <c r="C14" s="25" t="s">
        <v>33</v>
      </c>
      <c r="D14" s="161" t="s">
        <v>281</v>
      </c>
      <c r="E14" s="157"/>
      <c r="F14" s="157"/>
      <c r="G14" s="157"/>
      <c r="H14" s="157"/>
      <c r="I14" s="157"/>
      <c r="J14" s="157"/>
      <c r="K14" s="157"/>
      <c r="L14" s="157"/>
      <c r="M14" s="157"/>
      <c r="N14" s="157"/>
      <c r="O14" s="157"/>
      <c r="P14" s="157"/>
      <c r="Q14" s="157"/>
      <c r="R14" s="157"/>
      <c r="S14" s="157"/>
      <c r="T14" s="157"/>
      <c r="U14" s="157"/>
      <c r="V14" s="157"/>
      <c r="W14" s="160"/>
    </row>
    <row r="15" spans="1:23">
      <c r="A15" s="27" t="s">
        <v>35</v>
      </c>
      <c r="B15" s="28" t="s">
        <v>36</v>
      </c>
      <c r="C15" s="29"/>
      <c r="D15" s="30"/>
      <c r="E15" s="69" t="s">
        <v>37</v>
      </c>
      <c r="F15" s="69"/>
      <c r="G15" s="69" t="s">
        <v>38</v>
      </c>
      <c r="H15" s="70" t="s">
        <v>39</v>
      </c>
      <c r="I15" s="70"/>
      <c r="J15" s="70"/>
      <c r="K15" s="70"/>
      <c r="L15" s="69" t="s">
        <v>40</v>
      </c>
      <c r="M15" s="69" t="s">
        <v>41</v>
      </c>
      <c r="N15" s="69"/>
      <c r="O15" s="69"/>
      <c r="P15" s="69"/>
      <c r="Q15" s="69"/>
      <c r="R15" s="69"/>
      <c r="S15" s="69" t="s">
        <v>42</v>
      </c>
      <c r="T15" s="137" t="s">
        <v>43</v>
      </c>
      <c r="U15" s="137"/>
      <c r="V15" s="137" t="s">
        <v>44</v>
      </c>
      <c r="W15" s="137"/>
    </row>
    <row r="16" ht="12" customHeight="true" spans="1:23">
      <c r="A16" s="31"/>
      <c r="B16" s="32" t="s">
        <v>45</v>
      </c>
      <c r="C16" s="33" t="s">
        <v>46</v>
      </c>
      <c r="D16" s="33" t="s">
        <v>47</v>
      </c>
      <c r="E16" s="71" t="s">
        <v>48</v>
      </c>
      <c r="F16" s="71" t="s">
        <v>49</v>
      </c>
      <c r="G16" s="69"/>
      <c r="H16" s="72" t="s">
        <v>50</v>
      </c>
      <c r="I16" s="92"/>
      <c r="J16" s="92"/>
      <c r="K16" s="93"/>
      <c r="L16" s="69"/>
      <c r="M16" s="32" t="s">
        <v>51</v>
      </c>
      <c r="N16" s="32" t="s">
        <v>52</v>
      </c>
      <c r="O16" s="32"/>
      <c r="P16" s="32"/>
      <c r="Q16" s="32"/>
      <c r="R16" s="32"/>
      <c r="S16" s="69"/>
      <c r="T16" s="33" t="s">
        <v>53</v>
      </c>
      <c r="U16" s="33" t="s">
        <v>54</v>
      </c>
      <c r="V16" s="33" t="s">
        <v>55</v>
      </c>
      <c r="W16" s="33" t="s">
        <v>56</v>
      </c>
    </row>
    <row r="17" spans="1:23">
      <c r="A17" s="34"/>
      <c r="B17" s="32"/>
      <c r="C17" s="33"/>
      <c r="D17" s="33"/>
      <c r="E17" s="71"/>
      <c r="F17" s="71"/>
      <c r="G17" s="69"/>
      <c r="H17" s="73" t="s">
        <v>57</v>
      </c>
      <c r="I17" s="94"/>
      <c r="J17" s="73" t="s">
        <v>58</v>
      </c>
      <c r="K17" s="94"/>
      <c r="L17" s="69"/>
      <c r="M17" s="32"/>
      <c r="N17" s="32">
        <v>0</v>
      </c>
      <c r="O17" s="32">
        <v>0.3</v>
      </c>
      <c r="P17" s="32">
        <v>0.6</v>
      </c>
      <c r="Q17" s="32">
        <v>0.8</v>
      </c>
      <c r="R17" s="32">
        <v>1</v>
      </c>
      <c r="S17" s="69"/>
      <c r="T17" s="33"/>
      <c r="U17" s="33"/>
      <c r="V17" s="33"/>
      <c r="W17" s="33"/>
    </row>
    <row r="18" spans="1:23">
      <c r="A18" s="35" t="s">
        <v>59</v>
      </c>
      <c r="B18" s="35"/>
      <c r="C18" s="35"/>
      <c r="D18" s="35"/>
      <c r="E18" s="35"/>
      <c r="F18" s="35"/>
      <c r="G18" s="74">
        <f>SUM(G19,G34)</f>
        <v>100</v>
      </c>
      <c r="H18" s="75">
        <f>H19+H34</f>
        <v>90</v>
      </c>
      <c r="I18" s="95"/>
      <c r="J18" s="75"/>
      <c r="K18" s="95"/>
      <c r="L18" s="96"/>
      <c r="M18" s="96"/>
      <c r="N18" s="96"/>
      <c r="O18" s="96"/>
      <c r="P18" s="96"/>
      <c r="Q18" s="96"/>
      <c r="R18" s="96"/>
      <c r="S18" s="96"/>
      <c r="T18" s="138"/>
      <c r="U18" s="138"/>
      <c r="V18" s="138"/>
      <c r="W18" s="138"/>
    </row>
    <row r="19" spans="1:23">
      <c r="A19" s="36" t="s">
        <v>60</v>
      </c>
      <c r="B19" s="37" t="s">
        <v>21</v>
      </c>
      <c r="C19" s="37"/>
      <c r="D19" s="37"/>
      <c r="E19" s="37"/>
      <c r="F19" s="37"/>
      <c r="G19" s="76">
        <f>SUM(G20:G33)</f>
        <v>40</v>
      </c>
      <c r="H19" s="77">
        <f>SUM(H20:H33)</f>
        <v>38</v>
      </c>
      <c r="I19" s="97"/>
      <c r="J19" s="77"/>
      <c r="K19" s="97"/>
      <c r="L19" s="98"/>
      <c r="M19" s="98"/>
      <c r="N19" s="98"/>
      <c r="O19" s="98"/>
      <c r="P19" s="98"/>
      <c r="Q19" s="98"/>
      <c r="R19" s="98"/>
      <c r="S19" s="98"/>
      <c r="T19" s="139"/>
      <c r="U19" s="139"/>
      <c r="V19" s="139"/>
      <c r="W19" s="139"/>
    </row>
    <row r="20" ht="39.95" customHeight="true" spans="1:23">
      <c r="A20" s="36"/>
      <c r="B20" s="38" t="s">
        <v>61</v>
      </c>
      <c r="C20" s="39" t="s">
        <v>62</v>
      </c>
      <c r="D20" s="40" t="s">
        <v>63</v>
      </c>
      <c r="E20" s="78"/>
      <c r="F20" s="79"/>
      <c r="G20" s="48">
        <v>2</v>
      </c>
      <c r="H20" s="80">
        <v>2</v>
      </c>
      <c r="I20" s="99"/>
      <c r="J20" s="100" t="s">
        <v>64</v>
      </c>
      <c r="K20" s="101"/>
      <c r="L20" s="102" t="s">
        <v>65</v>
      </c>
      <c r="M20" s="120" t="s">
        <v>66</v>
      </c>
      <c r="N20" s="121" t="s">
        <v>67</v>
      </c>
      <c r="O20" s="122"/>
      <c r="P20" s="122"/>
      <c r="Q20" s="122"/>
      <c r="R20" s="140"/>
      <c r="S20" s="102" t="s">
        <v>68</v>
      </c>
      <c r="T20" s="141" t="s">
        <v>69</v>
      </c>
      <c r="U20" s="148"/>
      <c r="V20" s="148"/>
      <c r="W20" s="141" t="s">
        <v>69</v>
      </c>
    </row>
    <row r="21" ht="45" customHeight="true" spans="1:23">
      <c r="A21" s="36"/>
      <c r="B21" s="41"/>
      <c r="C21" s="39" t="s">
        <v>70</v>
      </c>
      <c r="D21" s="40"/>
      <c r="E21" s="78"/>
      <c r="F21" s="79"/>
      <c r="G21" s="48">
        <v>2</v>
      </c>
      <c r="H21" s="80">
        <v>2</v>
      </c>
      <c r="I21" s="99"/>
      <c r="J21" s="100" t="s">
        <v>71</v>
      </c>
      <c r="K21" s="101"/>
      <c r="L21" s="103" t="s">
        <v>72</v>
      </c>
      <c r="M21" s="120" t="s">
        <v>66</v>
      </c>
      <c r="N21" s="100" t="s">
        <v>73</v>
      </c>
      <c r="O21" s="123"/>
      <c r="P21" s="123"/>
      <c r="Q21" s="123"/>
      <c r="R21" s="101"/>
      <c r="S21" s="142" t="s">
        <v>74</v>
      </c>
      <c r="T21" s="141" t="s">
        <v>69</v>
      </c>
      <c r="U21" s="148"/>
      <c r="V21" s="148"/>
      <c r="W21" s="141" t="s">
        <v>69</v>
      </c>
    </row>
    <row r="22" ht="32.1" customHeight="true" spans="1:23">
      <c r="A22" s="36"/>
      <c r="B22" s="42"/>
      <c r="C22" s="39" t="s">
        <v>75</v>
      </c>
      <c r="D22" s="40"/>
      <c r="E22" s="78"/>
      <c r="F22" s="79"/>
      <c r="G22" s="48">
        <v>2</v>
      </c>
      <c r="H22" s="80">
        <v>2</v>
      </c>
      <c r="I22" s="99"/>
      <c r="J22" s="80" t="s">
        <v>76</v>
      </c>
      <c r="K22" s="99"/>
      <c r="L22" s="102" t="s">
        <v>77</v>
      </c>
      <c r="M22" s="120" t="s">
        <v>78</v>
      </c>
      <c r="N22" s="120" t="s">
        <v>79</v>
      </c>
      <c r="O22" s="120" t="s">
        <v>80</v>
      </c>
      <c r="P22" s="120" t="s">
        <v>81</v>
      </c>
      <c r="Q22" s="120"/>
      <c r="R22" s="120" t="s">
        <v>82</v>
      </c>
      <c r="S22" s="102" t="s">
        <v>83</v>
      </c>
      <c r="T22" s="141" t="s">
        <v>69</v>
      </c>
      <c r="U22" s="149"/>
      <c r="V22" s="141" t="s">
        <v>69</v>
      </c>
      <c r="W22" s="150"/>
    </row>
    <row r="23" ht="128.1" customHeight="true" spans="1:23">
      <c r="A23" s="36"/>
      <c r="B23" s="38" t="s">
        <v>84</v>
      </c>
      <c r="C23" s="39" t="s">
        <v>85</v>
      </c>
      <c r="D23" s="40"/>
      <c r="E23" s="78"/>
      <c r="F23" s="79"/>
      <c r="G23" s="48">
        <v>3</v>
      </c>
      <c r="H23" s="80">
        <v>3</v>
      </c>
      <c r="I23" s="99"/>
      <c r="J23" s="100" t="s">
        <v>251</v>
      </c>
      <c r="K23" s="101"/>
      <c r="L23" s="102" t="s">
        <v>87</v>
      </c>
      <c r="M23" s="120" t="s">
        <v>66</v>
      </c>
      <c r="N23" s="120" t="s">
        <v>88</v>
      </c>
      <c r="O23" s="120"/>
      <c r="P23" s="120" t="s">
        <v>89</v>
      </c>
      <c r="Q23" s="120"/>
      <c r="R23" s="120" t="s">
        <v>90</v>
      </c>
      <c r="S23" s="102" t="s">
        <v>91</v>
      </c>
      <c r="T23" s="141" t="s">
        <v>69</v>
      </c>
      <c r="U23" s="149"/>
      <c r="V23" s="141" t="s">
        <v>69</v>
      </c>
      <c r="W23" s="149"/>
    </row>
    <row r="24" ht="48.75" customHeight="true" spans="1:23">
      <c r="A24" s="36"/>
      <c r="B24" s="41"/>
      <c r="C24" s="39" t="s">
        <v>92</v>
      </c>
      <c r="D24" s="40"/>
      <c r="E24" s="78"/>
      <c r="F24" s="79"/>
      <c r="G24" s="48">
        <v>3</v>
      </c>
      <c r="H24" s="80">
        <v>1</v>
      </c>
      <c r="I24" s="99"/>
      <c r="J24" s="100" t="s">
        <v>282</v>
      </c>
      <c r="K24" s="101"/>
      <c r="L24" s="102" t="s">
        <v>94</v>
      </c>
      <c r="M24" s="120" t="s">
        <v>95</v>
      </c>
      <c r="N24" s="121" t="s">
        <v>96</v>
      </c>
      <c r="O24" s="122"/>
      <c r="P24" s="122"/>
      <c r="Q24" s="122"/>
      <c r="R24" s="140"/>
      <c r="S24" s="102"/>
      <c r="T24" s="141" t="s">
        <v>69</v>
      </c>
      <c r="U24" s="149"/>
      <c r="V24" s="149"/>
      <c r="W24" s="141" t="s">
        <v>69</v>
      </c>
    </row>
    <row r="25" ht="39" customHeight="true" spans="1:23">
      <c r="A25" s="36"/>
      <c r="B25" s="42"/>
      <c r="C25" s="39" t="s">
        <v>97</v>
      </c>
      <c r="D25" s="40"/>
      <c r="E25" s="78"/>
      <c r="F25" s="79"/>
      <c r="G25" s="48">
        <v>4</v>
      </c>
      <c r="H25" s="80">
        <v>4</v>
      </c>
      <c r="I25" s="99"/>
      <c r="J25" s="100" t="s">
        <v>253</v>
      </c>
      <c r="K25" s="101"/>
      <c r="L25" s="102" t="s">
        <v>99</v>
      </c>
      <c r="M25" s="120" t="s">
        <v>66</v>
      </c>
      <c r="N25" s="121" t="s">
        <v>100</v>
      </c>
      <c r="O25" s="122"/>
      <c r="P25" s="122"/>
      <c r="Q25" s="122"/>
      <c r="R25" s="140"/>
      <c r="S25" s="102" t="s">
        <v>101</v>
      </c>
      <c r="T25" s="141" t="s">
        <v>69</v>
      </c>
      <c r="U25" s="141" t="s">
        <v>69</v>
      </c>
      <c r="V25" s="141" t="s">
        <v>69</v>
      </c>
      <c r="W25" s="141"/>
    </row>
    <row r="26" ht="36" customHeight="true" spans="1:23">
      <c r="A26" s="36"/>
      <c r="B26" s="38" t="s">
        <v>102</v>
      </c>
      <c r="C26" s="39" t="s">
        <v>103</v>
      </c>
      <c r="D26" s="40"/>
      <c r="E26" s="78"/>
      <c r="F26" s="79"/>
      <c r="G26" s="48">
        <v>3</v>
      </c>
      <c r="H26" s="80">
        <v>3</v>
      </c>
      <c r="I26" s="99"/>
      <c r="J26" s="100" t="s">
        <v>254</v>
      </c>
      <c r="K26" s="101"/>
      <c r="L26" s="103" t="s">
        <v>105</v>
      </c>
      <c r="M26" s="118" t="s">
        <v>95</v>
      </c>
      <c r="N26" s="103" t="s">
        <v>106</v>
      </c>
      <c r="O26" s="103"/>
      <c r="P26" s="103"/>
      <c r="Q26" s="103"/>
      <c r="R26" s="103"/>
      <c r="S26" s="103" t="s">
        <v>107</v>
      </c>
      <c r="T26" s="141" t="s">
        <v>69</v>
      </c>
      <c r="U26" s="141" t="s">
        <v>69</v>
      </c>
      <c r="V26" s="141" t="s">
        <v>69</v>
      </c>
      <c r="W26" s="149"/>
    </row>
    <row r="27" ht="27" spans="1:23">
      <c r="A27" s="36"/>
      <c r="B27" s="41"/>
      <c r="C27" s="39"/>
      <c r="D27" s="40"/>
      <c r="E27" s="78"/>
      <c r="F27" s="79"/>
      <c r="G27" s="48"/>
      <c r="H27" s="80"/>
      <c r="I27" s="99"/>
      <c r="J27" s="80"/>
      <c r="K27" s="99"/>
      <c r="L27" s="103"/>
      <c r="M27" s="118" t="s">
        <v>66</v>
      </c>
      <c r="N27" s="118" t="s">
        <v>108</v>
      </c>
      <c r="O27" s="118" t="s">
        <v>109</v>
      </c>
      <c r="P27" s="118"/>
      <c r="Q27" s="118" t="s">
        <v>110</v>
      </c>
      <c r="R27" s="118" t="s">
        <v>111</v>
      </c>
      <c r="S27" s="103" t="s">
        <v>112</v>
      </c>
      <c r="T27" s="141" t="s">
        <v>69</v>
      </c>
      <c r="U27" s="141"/>
      <c r="V27" s="141" t="s">
        <v>69</v>
      </c>
      <c r="W27" s="149"/>
    </row>
    <row r="28" ht="27" customHeight="true" spans="1:23">
      <c r="A28" s="36"/>
      <c r="B28" s="42"/>
      <c r="C28" s="39" t="s">
        <v>113</v>
      </c>
      <c r="D28" s="40"/>
      <c r="E28" s="78"/>
      <c r="F28" s="79"/>
      <c r="G28" s="48">
        <v>3</v>
      </c>
      <c r="H28" s="80">
        <v>3</v>
      </c>
      <c r="I28" s="99"/>
      <c r="J28" s="80" t="s">
        <v>114</v>
      </c>
      <c r="K28" s="99"/>
      <c r="L28" s="103" t="s">
        <v>115</v>
      </c>
      <c r="M28" s="118" t="s">
        <v>66</v>
      </c>
      <c r="N28" s="80" t="s">
        <v>116</v>
      </c>
      <c r="O28" s="124"/>
      <c r="P28" s="124"/>
      <c r="Q28" s="124"/>
      <c r="R28" s="99"/>
      <c r="S28" s="103" t="s">
        <v>117</v>
      </c>
      <c r="T28" s="141" t="s">
        <v>69</v>
      </c>
      <c r="U28" s="141"/>
      <c r="V28" s="141" t="s">
        <v>69</v>
      </c>
      <c r="W28" s="149"/>
    </row>
    <row r="29" ht="158.1" customHeight="true" spans="1:23">
      <c r="A29" s="36"/>
      <c r="B29" s="38" t="s">
        <v>118</v>
      </c>
      <c r="C29" s="39" t="s">
        <v>119</v>
      </c>
      <c r="D29" s="40"/>
      <c r="E29" s="78"/>
      <c r="F29" s="79"/>
      <c r="G29" s="48">
        <v>4</v>
      </c>
      <c r="H29" s="3">
        <v>4</v>
      </c>
      <c r="J29" s="80" t="s">
        <v>120</v>
      </c>
      <c r="K29" s="99"/>
      <c r="L29" s="103" t="s">
        <v>121</v>
      </c>
      <c r="M29" s="118" t="s">
        <v>122</v>
      </c>
      <c r="N29" s="118" t="s">
        <v>123</v>
      </c>
      <c r="O29" s="118" t="s">
        <v>124</v>
      </c>
      <c r="P29" s="118" t="s">
        <v>125</v>
      </c>
      <c r="Q29" s="118" t="s">
        <v>126</v>
      </c>
      <c r="R29" s="118" t="s">
        <v>127</v>
      </c>
      <c r="S29" s="103" t="s">
        <v>128</v>
      </c>
      <c r="T29" s="141" t="s">
        <v>69</v>
      </c>
      <c r="U29" s="141"/>
      <c r="V29" s="149"/>
      <c r="W29" s="141" t="s">
        <v>69</v>
      </c>
    </row>
    <row r="30" ht="40.5" spans="1:23">
      <c r="A30" s="36"/>
      <c r="B30" s="42"/>
      <c r="C30" s="39" t="s">
        <v>129</v>
      </c>
      <c r="D30" s="40"/>
      <c r="E30" s="78"/>
      <c r="F30" s="79"/>
      <c r="G30" s="48">
        <v>8</v>
      </c>
      <c r="H30" s="80">
        <v>8</v>
      </c>
      <c r="I30" s="99"/>
      <c r="J30" s="100" t="s">
        <v>130</v>
      </c>
      <c r="K30" s="101"/>
      <c r="L30" s="103" t="s">
        <v>131</v>
      </c>
      <c r="M30" s="118" t="s">
        <v>66</v>
      </c>
      <c r="N30" s="118" t="s">
        <v>132</v>
      </c>
      <c r="O30" s="118" t="s">
        <v>133</v>
      </c>
      <c r="P30" s="118" t="s">
        <v>134</v>
      </c>
      <c r="Q30" s="118" t="s">
        <v>135</v>
      </c>
      <c r="R30" s="118" t="s">
        <v>136</v>
      </c>
      <c r="S30" s="103" t="s">
        <v>137</v>
      </c>
      <c r="T30" s="141" t="s">
        <v>69</v>
      </c>
      <c r="U30" s="149"/>
      <c r="V30" s="141" t="s">
        <v>69</v>
      </c>
      <c r="W30" s="141"/>
    </row>
    <row r="31" ht="27" spans="1:23">
      <c r="A31" s="36"/>
      <c r="B31" s="38" t="s">
        <v>138</v>
      </c>
      <c r="C31" s="43" t="s">
        <v>139</v>
      </c>
      <c r="D31" s="40"/>
      <c r="E31" s="78"/>
      <c r="F31" s="79"/>
      <c r="G31" s="81">
        <v>1</v>
      </c>
      <c r="H31" s="80">
        <v>1</v>
      </c>
      <c r="I31" s="99"/>
      <c r="J31" s="80"/>
      <c r="K31" s="99"/>
      <c r="L31" s="104" t="s">
        <v>141</v>
      </c>
      <c r="M31" s="120" t="s">
        <v>142</v>
      </c>
      <c r="N31" s="120" t="s">
        <v>143</v>
      </c>
      <c r="O31" s="125" t="s">
        <v>144</v>
      </c>
      <c r="P31" s="125" t="s">
        <v>144</v>
      </c>
      <c r="Q31" s="125" t="s">
        <v>144</v>
      </c>
      <c r="R31" s="120" t="s">
        <v>145</v>
      </c>
      <c r="S31" s="143" t="s">
        <v>146</v>
      </c>
      <c r="T31" s="102"/>
      <c r="U31" s="151" t="s">
        <v>69</v>
      </c>
      <c r="V31" s="151" t="s">
        <v>69</v>
      </c>
      <c r="W31" s="151" t="s">
        <v>69</v>
      </c>
    </row>
    <row r="32" ht="27" spans="1:23">
      <c r="A32" s="36"/>
      <c r="B32" s="41"/>
      <c r="C32" s="43" t="s">
        <v>147</v>
      </c>
      <c r="D32" s="40"/>
      <c r="E32" s="78"/>
      <c r="F32" s="79"/>
      <c r="G32" s="81">
        <v>2</v>
      </c>
      <c r="H32" s="80">
        <v>2</v>
      </c>
      <c r="I32" s="99"/>
      <c r="J32" s="80"/>
      <c r="K32" s="99"/>
      <c r="L32" s="104" t="s">
        <v>149</v>
      </c>
      <c r="M32" s="120" t="s">
        <v>150</v>
      </c>
      <c r="N32" s="120" t="s">
        <v>151</v>
      </c>
      <c r="O32" s="121" t="s">
        <v>152</v>
      </c>
      <c r="P32" s="122"/>
      <c r="Q32" s="140"/>
      <c r="R32" s="120" t="s">
        <v>153</v>
      </c>
      <c r="S32" s="102" t="s">
        <v>154</v>
      </c>
      <c r="T32" s="102"/>
      <c r="U32" s="151" t="s">
        <v>69</v>
      </c>
      <c r="V32" s="151" t="s">
        <v>69</v>
      </c>
      <c r="W32" s="151" t="s">
        <v>69</v>
      </c>
    </row>
    <row r="33" ht="40.5" spans="1:23">
      <c r="A33" s="36"/>
      <c r="B33" s="42"/>
      <c r="C33" s="43" t="s">
        <v>155</v>
      </c>
      <c r="D33" s="44"/>
      <c r="E33" s="82"/>
      <c r="F33" s="83"/>
      <c r="G33" s="81">
        <v>3</v>
      </c>
      <c r="H33" s="80">
        <v>3</v>
      </c>
      <c r="I33" s="99"/>
      <c r="J33" s="80"/>
      <c r="K33" s="99"/>
      <c r="L33" s="104" t="s">
        <v>157</v>
      </c>
      <c r="M33" s="120" t="s">
        <v>150</v>
      </c>
      <c r="N33" s="120" t="s">
        <v>158</v>
      </c>
      <c r="O33" s="121" t="s">
        <v>159</v>
      </c>
      <c r="P33" s="122"/>
      <c r="Q33" s="140"/>
      <c r="R33" s="120" t="s">
        <v>160</v>
      </c>
      <c r="S33" s="143" t="s">
        <v>161</v>
      </c>
      <c r="T33" s="143"/>
      <c r="U33" s="151" t="s">
        <v>69</v>
      </c>
      <c r="V33" s="151" t="s">
        <v>69</v>
      </c>
      <c r="W33" s="151" t="s">
        <v>69</v>
      </c>
    </row>
    <row r="34" spans="1:23">
      <c r="A34" s="45" t="s">
        <v>162</v>
      </c>
      <c r="B34" s="46" t="s">
        <v>21</v>
      </c>
      <c r="C34" s="46"/>
      <c r="D34" s="46"/>
      <c r="E34" s="46"/>
      <c r="F34" s="84"/>
      <c r="G34" s="85">
        <v>60</v>
      </c>
      <c r="H34" s="77">
        <f>H35+H39+H50+H59</f>
        <v>52</v>
      </c>
      <c r="I34" s="97"/>
      <c r="J34" s="77"/>
      <c r="K34" s="97"/>
      <c r="L34" s="105"/>
      <c r="M34" s="98"/>
      <c r="N34" s="98"/>
      <c r="O34" s="98"/>
      <c r="P34" s="98"/>
      <c r="Q34" s="98"/>
      <c r="R34" s="98"/>
      <c r="S34" s="105"/>
      <c r="T34" s="105"/>
      <c r="U34" s="105"/>
      <c r="V34" s="105"/>
      <c r="W34" s="105"/>
    </row>
    <row r="35" spans="1:23">
      <c r="A35" s="47"/>
      <c r="B35" s="48" t="s">
        <v>163</v>
      </c>
      <c r="C35" s="49" t="s">
        <v>18</v>
      </c>
      <c r="D35" s="50"/>
      <c r="E35" s="50"/>
      <c r="F35" s="50"/>
      <c r="G35" s="50">
        <v>7</v>
      </c>
      <c r="H35" s="86">
        <f>SUM(H36:H38)</f>
        <v>7</v>
      </c>
      <c r="I35" s="106"/>
      <c r="J35" s="107"/>
      <c r="K35" s="108"/>
      <c r="L35" s="109"/>
      <c r="M35" s="109"/>
      <c r="N35" s="158"/>
      <c r="O35" s="158"/>
      <c r="P35" s="158"/>
      <c r="Q35" s="158"/>
      <c r="R35" s="158"/>
      <c r="S35" s="158"/>
      <c r="T35" s="158"/>
      <c r="U35" s="158"/>
      <c r="V35" s="158"/>
      <c r="W35" s="158"/>
    </row>
    <row r="36" ht="31.5" customHeight="true" spans="1:23">
      <c r="A36" s="47"/>
      <c r="B36" s="48"/>
      <c r="C36" s="38" t="s">
        <v>164</v>
      </c>
      <c r="D36" s="51"/>
      <c r="E36" s="51"/>
      <c r="F36" s="51"/>
      <c r="G36" s="51"/>
      <c r="H36" s="80">
        <v>7</v>
      </c>
      <c r="I36" s="99"/>
      <c r="J36" s="80"/>
      <c r="K36" s="99"/>
      <c r="L36" s="110" t="s">
        <v>168</v>
      </c>
      <c r="M36" s="110" t="s">
        <v>142</v>
      </c>
      <c r="N36" s="110" t="s">
        <v>169</v>
      </c>
      <c r="O36" s="110" t="s">
        <v>170</v>
      </c>
      <c r="P36" s="110" t="s">
        <v>171</v>
      </c>
      <c r="Q36" s="110" t="s">
        <v>172</v>
      </c>
      <c r="R36" s="110" t="s">
        <v>173</v>
      </c>
      <c r="S36" s="110" t="s">
        <v>174</v>
      </c>
      <c r="T36" s="110"/>
      <c r="U36" s="132" t="s">
        <v>69</v>
      </c>
      <c r="V36" s="132" t="s">
        <v>69</v>
      </c>
      <c r="W36" s="132" t="s">
        <v>69</v>
      </c>
    </row>
    <row r="37" ht="31.5" customHeight="true" spans="1:23">
      <c r="A37" s="47"/>
      <c r="B37" s="48"/>
      <c r="C37" s="41"/>
      <c r="D37" s="51"/>
      <c r="E37" s="51"/>
      <c r="F37" s="51"/>
      <c r="G37" s="51"/>
      <c r="H37" s="80"/>
      <c r="I37" s="99"/>
      <c r="J37" s="80"/>
      <c r="K37" s="99"/>
      <c r="L37" s="111"/>
      <c r="M37" s="111"/>
      <c r="N37" s="111"/>
      <c r="O37" s="111"/>
      <c r="P37" s="111"/>
      <c r="Q37" s="111"/>
      <c r="R37" s="111"/>
      <c r="S37" s="111"/>
      <c r="T37" s="111"/>
      <c r="U37" s="134"/>
      <c r="V37" s="134"/>
      <c r="W37" s="134"/>
    </row>
    <row r="38" ht="31.5" customHeight="true" spans="1:23">
      <c r="A38" s="47"/>
      <c r="B38" s="48"/>
      <c r="C38" s="42"/>
      <c r="D38" s="51"/>
      <c r="E38" s="51"/>
      <c r="F38" s="51"/>
      <c r="G38" s="51"/>
      <c r="H38" s="80"/>
      <c r="I38" s="99"/>
      <c r="J38" s="80"/>
      <c r="K38" s="99"/>
      <c r="L38" s="112"/>
      <c r="M38" s="112"/>
      <c r="N38" s="112"/>
      <c r="O38" s="112"/>
      <c r="P38" s="112"/>
      <c r="Q38" s="112"/>
      <c r="R38" s="112"/>
      <c r="S38" s="112"/>
      <c r="T38" s="112"/>
      <c r="U38" s="135"/>
      <c r="V38" s="135"/>
      <c r="W38" s="135"/>
    </row>
    <row r="39" spans="1:23">
      <c r="A39" s="47"/>
      <c r="B39" s="38" t="s">
        <v>175</v>
      </c>
      <c r="C39" s="52" t="s">
        <v>18</v>
      </c>
      <c r="D39" s="53"/>
      <c r="E39" s="53"/>
      <c r="F39" s="53"/>
      <c r="G39" s="53">
        <v>26</v>
      </c>
      <c r="H39" s="86">
        <f>SUM(H40:H49)</f>
        <v>26</v>
      </c>
      <c r="I39" s="106"/>
      <c r="J39" s="107"/>
      <c r="K39" s="108"/>
      <c r="L39" s="158"/>
      <c r="M39" s="158"/>
      <c r="N39" s="158"/>
      <c r="O39" s="158"/>
      <c r="P39" s="158"/>
      <c r="Q39" s="158"/>
      <c r="R39" s="158"/>
      <c r="S39" s="158"/>
      <c r="T39" s="158"/>
      <c r="U39" s="158"/>
      <c r="V39" s="158"/>
      <c r="W39" s="158"/>
    </row>
    <row r="40" spans="1:23">
      <c r="A40" s="47"/>
      <c r="B40" s="41"/>
      <c r="C40" s="38" t="s">
        <v>176</v>
      </c>
      <c r="D40" s="51" t="s">
        <v>283</v>
      </c>
      <c r="E40" s="51">
        <v>20000</v>
      </c>
      <c r="F40" s="87">
        <v>1</v>
      </c>
      <c r="G40" s="51">
        <v>26</v>
      </c>
      <c r="H40" s="80">
        <v>26</v>
      </c>
      <c r="I40" s="99"/>
      <c r="J40" s="80"/>
      <c r="K40" s="99"/>
      <c r="L40" s="110" t="s">
        <v>177</v>
      </c>
      <c r="M40" s="110" t="s">
        <v>95</v>
      </c>
      <c r="N40" s="126" t="s">
        <v>178</v>
      </c>
      <c r="O40" s="127"/>
      <c r="P40" s="127"/>
      <c r="Q40" s="127"/>
      <c r="R40" s="144"/>
      <c r="S40" s="110" t="s">
        <v>179</v>
      </c>
      <c r="T40" s="132"/>
      <c r="U40" s="132" t="s">
        <v>69</v>
      </c>
      <c r="V40" s="132"/>
      <c r="W40" s="132" t="s">
        <v>69</v>
      </c>
    </row>
    <row r="41" spans="1:23">
      <c r="A41" s="47"/>
      <c r="B41" s="41"/>
      <c r="C41" s="41"/>
      <c r="D41" s="51"/>
      <c r="E41" s="51"/>
      <c r="F41" s="51"/>
      <c r="G41" s="51"/>
      <c r="H41" s="80"/>
      <c r="I41" s="99"/>
      <c r="J41" s="80"/>
      <c r="K41" s="99"/>
      <c r="L41" s="111"/>
      <c r="M41" s="111"/>
      <c r="N41" s="128"/>
      <c r="O41" s="129"/>
      <c r="P41" s="129"/>
      <c r="Q41" s="129"/>
      <c r="R41" s="145"/>
      <c r="S41" s="111"/>
      <c r="T41" s="134"/>
      <c r="U41" s="134"/>
      <c r="V41" s="134"/>
      <c r="W41" s="134"/>
    </row>
    <row r="42" spans="1:23">
      <c r="A42" s="47"/>
      <c r="B42" s="41"/>
      <c r="C42" s="42"/>
      <c r="D42" s="51"/>
      <c r="E42" s="51"/>
      <c r="F42" s="51"/>
      <c r="G42" s="51"/>
      <c r="H42" s="80"/>
      <c r="I42" s="99"/>
      <c r="J42" s="80"/>
      <c r="K42" s="99"/>
      <c r="L42" s="111"/>
      <c r="M42" s="112"/>
      <c r="N42" s="130"/>
      <c r="O42" s="131"/>
      <c r="P42" s="131"/>
      <c r="Q42" s="131"/>
      <c r="R42" s="146"/>
      <c r="S42" s="111"/>
      <c r="T42" s="135"/>
      <c r="U42" s="135"/>
      <c r="V42" s="135"/>
      <c r="W42" s="135"/>
    </row>
    <row r="43" spans="1:23">
      <c r="A43" s="47"/>
      <c r="B43" s="41"/>
      <c r="C43" s="48" t="s">
        <v>180</v>
      </c>
      <c r="D43" s="51"/>
      <c r="E43" s="87"/>
      <c r="F43" s="87"/>
      <c r="G43" s="51"/>
      <c r="H43" s="80"/>
      <c r="I43" s="99"/>
      <c r="J43" s="80"/>
      <c r="K43" s="99"/>
      <c r="L43" s="111"/>
      <c r="M43" s="132" t="s">
        <v>95</v>
      </c>
      <c r="N43" s="133" t="s">
        <v>182</v>
      </c>
      <c r="O43" s="127"/>
      <c r="P43" s="127"/>
      <c r="Q43" s="127"/>
      <c r="R43" s="144"/>
      <c r="S43" s="111"/>
      <c r="T43" s="132"/>
      <c r="U43" s="132" t="s">
        <v>69</v>
      </c>
      <c r="V43" s="132" t="s">
        <v>69</v>
      </c>
      <c r="W43" s="132" t="s">
        <v>69</v>
      </c>
    </row>
    <row r="44" spans="1:23">
      <c r="A44" s="47"/>
      <c r="B44" s="41"/>
      <c r="C44" s="48"/>
      <c r="D44" s="51"/>
      <c r="E44" s="51"/>
      <c r="F44" s="51"/>
      <c r="G44" s="51"/>
      <c r="H44" s="80"/>
      <c r="I44" s="99"/>
      <c r="J44" s="80"/>
      <c r="K44" s="99"/>
      <c r="L44" s="111"/>
      <c r="M44" s="134"/>
      <c r="N44" s="130"/>
      <c r="O44" s="131"/>
      <c r="P44" s="131"/>
      <c r="Q44" s="131"/>
      <c r="R44" s="146"/>
      <c r="S44" s="111"/>
      <c r="T44" s="134"/>
      <c r="U44" s="134"/>
      <c r="V44" s="134"/>
      <c r="W44" s="134"/>
    </row>
    <row r="45" spans="1:23">
      <c r="A45" s="47"/>
      <c r="B45" s="41"/>
      <c r="C45" s="48"/>
      <c r="D45" s="51"/>
      <c r="E45" s="51"/>
      <c r="F45" s="51"/>
      <c r="G45" s="51"/>
      <c r="H45" s="80"/>
      <c r="I45" s="99"/>
      <c r="J45" s="80"/>
      <c r="K45" s="99"/>
      <c r="L45" s="111"/>
      <c r="M45" s="134"/>
      <c r="N45" s="133" t="s">
        <v>183</v>
      </c>
      <c r="O45" s="127"/>
      <c r="P45" s="127"/>
      <c r="Q45" s="127"/>
      <c r="R45" s="144"/>
      <c r="S45" s="111"/>
      <c r="T45" s="134"/>
      <c r="U45" s="134"/>
      <c r="V45" s="134"/>
      <c r="W45" s="134"/>
    </row>
    <row r="46" spans="1:23">
      <c r="A46" s="47"/>
      <c r="B46" s="41"/>
      <c r="C46" s="48"/>
      <c r="D46" s="51"/>
      <c r="E46" s="51"/>
      <c r="F46" s="51"/>
      <c r="G46" s="51"/>
      <c r="H46" s="80"/>
      <c r="I46" s="99"/>
      <c r="J46" s="80"/>
      <c r="K46" s="99"/>
      <c r="L46" s="111"/>
      <c r="M46" s="135"/>
      <c r="N46" s="130"/>
      <c r="O46" s="131"/>
      <c r="P46" s="131"/>
      <c r="Q46" s="131"/>
      <c r="R46" s="146"/>
      <c r="S46" s="111"/>
      <c r="T46" s="135"/>
      <c r="U46" s="135"/>
      <c r="V46" s="135"/>
      <c r="W46" s="135"/>
    </row>
    <row r="47" spans="1:23">
      <c r="A47" s="47"/>
      <c r="B47" s="41"/>
      <c r="C47" s="48" t="s">
        <v>184</v>
      </c>
      <c r="D47" s="51"/>
      <c r="E47" s="51"/>
      <c r="F47" s="51"/>
      <c r="G47" s="51"/>
      <c r="H47" s="80"/>
      <c r="I47" s="99"/>
      <c r="J47" s="80"/>
      <c r="K47" s="99"/>
      <c r="L47" s="111"/>
      <c r="M47" s="110" t="s">
        <v>95</v>
      </c>
      <c r="N47" s="126" t="s">
        <v>178</v>
      </c>
      <c r="O47" s="127"/>
      <c r="P47" s="127"/>
      <c r="Q47" s="127"/>
      <c r="R47" s="144"/>
      <c r="S47" s="111"/>
      <c r="T47" s="132"/>
      <c r="U47" s="132" t="s">
        <v>69</v>
      </c>
      <c r="V47" s="132"/>
      <c r="W47" s="132" t="s">
        <v>69</v>
      </c>
    </row>
    <row r="48" spans="1:23">
      <c r="A48" s="47"/>
      <c r="B48" s="41"/>
      <c r="C48" s="48"/>
      <c r="D48" s="51"/>
      <c r="E48" s="51"/>
      <c r="F48" s="51"/>
      <c r="G48" s="51"/>
      <c r="H48" s="80"/>
      <c r="I48" s="99"/>
      <c r="J48" s="80"/>
      <c r="K48" s="99"/>
      <c r="L48" s="111"/>
      <c r="M48" s="111"/>
      <c r="N48" s="128"/>
      <c r="O48" s="129"/>
      <c r="P48" s="129"/>
      <c r="Q48" s="129"/>
      <c r="R48" s="145"/>
      <c r="S48" s="111"/>
      <c r="T48" s="134"/>
      <c r="U48" s="134"/>
      <c r="V48" s="134"/>
      <c r="W48" s="134"/>
    </row>
    <row r="49" spans="1:23">
      <c r="A49" s="47"/>
      <c r="B49" s="42"/>
      <c r="C49" s="48"/>
      <c r="D49" s="51"/>
      <c r="E49" s="51"/>
      <c r="F49" s="51"/>
      <c r="G49" s="51"/>
      <c r="H49" s="80"/>
      <c r="I49" s="99"/>
      <c r="J49" s="80"/>
      <c r="K49" s="99"/>
      <c r="L49" s="112"/>
      <c r="M49" s="112"/>
      <c r="N49" s="130"/>
      <c r="O49" s="131"/>
      <c r="P49" s="131"/>
      <c r="Q49" s="131"/>
      <c r="R49" s="146"/>
      <c r="S49" s="112"/>
      <c r="T49" s="135"/>
      <c r="U49" s="135"/>
      <c r="V49" s="135"/>
      <c r="W49" s="135"/>
    </row>
    <row r="50" spans="1:23">
      <c r="A50" s="47"/>
      <c r="B50" s="38" t="s">
        <v>185</v>
      </c>
      <c r="C50" s="52" t="s">
        <v>18</v>
      </c>
      <c r="D50" s="54"/>
      <c r="E50" s="54"/>
      <c r="F50" s="54"/>
      <c r="G50" s="54">
        <f>SUM(G51:G58)</f>
        <v>20</v>
      </c>
      <c r="H50" s="86">
        <f>SUM(H51:H58)</f>
        <v>16</v>
      </c>
      <c r="I50" s="106"/>
      <c r="J50" s="107"/>
      <c r="K50" s="108"/>
      <c r="L50" s="113"/>
      <c r="M50" s="159"/>
      <c r="N50" s="159"/>
      <c r="O50" s="159"/>
      <c r="P50" s="159"/>
      <c r="Q50" s="159"/>
      <c r="R50" s="159"/>
      <c r="S50" s="159"/>
      <c r="T50" s="159"/>
      <c r="U50" s="159"/>
      <c r="V50" s="159"/>
      <c r="W50" s="159"/>
    </row>
    <row r="51" spans="1:23">
      <c r="A51" s="47"/>
      <c r="B51" s="41"/>
      <c r="C51" s="55" t="s">
        <v>186</v>
      </c>
      <c r="D51" s="51"/>
      <c r="E51" s="51"/>
      <c r="F51" s="51"/>
      <c r="G51" s="51"/>
      <c r="H51" s="80"/>
      <c r="I51" s="99"/>
      <c r="J51" s="80"/>
      <c r="K51" s="99"/>
      <c r="L51" s="110" t="s">
        <v>187</v>
      </c>
      <c r="M51" s="132" t="s">
        <v>95</v>
      </c>
      <c r="N51" s="133" t="s">
        <v>182</v>
      </c>
      <c r="O51" s="127"/>
      <c r="P51" s="127"/>
      <c r="Q51" s="127"/>
      <c r="R51" s="144"/>
      <c r="S51" s="132"/>
      <c r="T51" s="132" t="s">
        <v>69</v>
      </c>
      <c r="U51" s="132" t="s">
        <v>69</v>
      </c>
      <c r="V51" s="132" t="s">
        <v>69</v>
      </c>
      <c r="W51" s="132" t="s">
        <v>69</v>
      </c>
    </row>
    <row r="52" spans="1:23">
      <c r="A52" s="47"/>
      <c r="B52" s="41"/>
      <c r="C52" s="56"/>
      <c r="D52" s="51"/>
      <c r="E52" s="51"/>
      <c r="F52" s="51"/>
      <c r="G52" s="51"/>
      <c r="H52" s="80"/>
      <c r="I52" s="99"/>
      <c r="J52" s="80"/>
      <c r="K52" s="99"/>
      <c r="L52" s="111"/>
      <c r="M52" s="134"/>
      <c r="N52" s="128"/>
      <c r="O52" s="129"/>
      <c r="P52" s="129"/>
      <c r="Q52" s="129"/>
      <c r="R52" s="145"/>
      <c r="S52" s="134"/>
      <c r="T52" s="135"/>
      <c r="U52" s="135"/>
      <c r="V52" s="135"/>
      <c r="W52" s="135"/>
    </row>
    <row r="53" ht="27" spans="1:23">
      <c r="A53" s="47"/>
      <c r="B53" s="41"/>
      <c r="C53" s="57" t="s">
        <v>188</v>
      </c>
      <c r="D53" s="51" t="s">
        <v>284</v>
      </c>
      <c r="E53" s="87">
        <v>0.9</v>
      </c>
      <c r="F53" s="87">
        <v>1</v>
      </c>
      <c r="G53" s="51">
        <v>20</v>
      </c>
      <c r="H53" s="80">
        <v>16</v>
      </c>
      <c r="I53" s="99"/>
      <c r="J53" s="80"/>
      <c r="K53" s="99"/>
      <c r="L53" s="111"/>
      <c r="M53" s="134"/>
      <c r="N53" s="128"/>
      <c r="O53" s="129"/>
      <c r="P53" s="129"/>
      <c r="Q53" s="129"/>
      <c r="R53" s="145"/>
      <c r="S53" s="134"/>
      <c r="T53" s="132" t="s">
        <v>69</v>
      </c>
      <c r="U53" s="132" t="s">
        <v>69</v>
      </c>
      <c r="V53" s="132" t="s">
        <v>69</v>
      </c>
      <c r="W53" s="132" t="s">
        <v>69</v>
      </c>
    </row>
    <row r="54" spans="1:23">
      <c r="A54" s="47"/>
      <c r="B54" s="41"/>
      <c r="C54" s="57"/>
      <c r="D54" s="51"/>
      <c r="E54" s="51"/>
      <c r="F54" s="51"/>
      <c r="G54" s="51"/>
      <c r="H54" s="80"/>
      <c r="I54" s="99"/>
      <c r="J54" s="80"/>
      <c r="K54" s="99"/>
      <c r="L54" s="111"/>
      <c r="M54" s="134"/>
      <c r="N54" s="130"/>
      <c r="O54" s="131"/>
      <c r="P54" s="131"/>
      <c r="Q54" s="131"/>
      <c r="R54" s="146"/>
      <c r="S54" s="135"/>
      <c r="T54" s="135"/>
      <c r="U54" s="135"/>
      <c r="V54" s="135"/>
      <c r="W54" s="135"/>
    </row>
    <row r="55" spans="1:23">
      <c r="A55" s="47"/>
      <c r="B55" s="41"/>
      <c r="C55" s="55" t="s">
        <v>189</v>
      </c>
      <c r="D55" s="51"/>
      <c r="E55" s="51"/>
      <c r="F55" s="51"/>
      <c r="G55" s="51"/>
      <c r="H55" s="80"/>
      <c r="I55" s="99"/>
      <c r="J55" s="80"/>
      <c r="K55" s="99"/>
      <c r="L55" s="111"/>
      <c r="M55" s="134"/>
      <c r="N55" s="133" t="s">
        <v>190</v>
      </c>
      <c r="O55" s="127"/>
      <c r="P55" s="127"/>
      <c r="Q55" s="127"/>
      <c r="R55" s="144"/>
      <c r="S55" s="132"/>
      <c r="T55" s="132" t="s">
        <v>69</v>
      </c>
      <c r="U55" s="132" t="s">
        <v>69</v>
      </c>
      <c r="V55" s="132" t="s">
        <v>69</v>
      </c>
      <c r="W55" s="132" t="s">
        <v>69</v>
      </c>
    </row>
    <row r="56" spans="1:23">
      <c r="A56" s="47"/>
      <c r="B56" s="41"/>
      <c r="C56" s="56"/>
      <c r="D56" s="51"/>
      <c r="E56" s="51"/>
      <c r="F56" s="51"/>
      <c r="G56" s="51"/>
      <c r="H56" s="80"/>
      <c r="I56" s="99"/>
      <c r="J56" s="80"/>
      <c r="K56" s="99"/>
      <c r="L56" s="111"/>
      <c r="M56" s="134"/>
      <c r="N56" s="128"/>
      <c r="O56" s="129"/>
      <c r="P56" s="129"/>
      <c r="Q56" s="129"/>
      <c r="R56" s="145"/>
      <c r="S56" s="134"/>
      <c r="T56" s="135"/>
      <c r="U56" s="135"/>
      <c r="V56" s="135"/>
      <c r="W56" s="135"/>
    </row>
    <row r="57" spans="1:23">
      <c r="A57" s="47"/>
      <c r="B57" s="41"/>
      <c r="C57" s="55" t="s">
        <v>191</v>
      </c>
      <c r="D57" s="51"/>
      <c r="E57" s="51"/>
      <c r="F57" s="51"/>
      <c r="G57" s="51"/>
      <c r="H57" s="80"/>
      <c r="I57" s="99"/>
      <c r="J57" s="80"/>
      <c r="K57" s="99"/>
      <c r="L57" s="111"/>
      <c r="M57" s="134"/>
      <c r="N57" s="128"/>
      <c r="O57" s="129"/>
      <c r="P57" s="129"/>
      <c r="Q57" s="129"/>
      <c r="R57" s="145"/>
      <c r="S57" s="134"/>
      <c r="T57" s="132" t="s">
        <v>69</v>
      </c>
      <c r="U57" s="132" t="s">
        <v>69</v>
      </c>
      <c r="V57" s="132" t="s">
        <v>69</v>
      </c>
      <c r="W57" s="132" t="s">
        <v>69</v>
      </c>
    </row>
    <row r="58" spans="1:23">
      <c r="A58" s="47"/>
      <c r="B58" s="42"/>
      <c r="C58" s="56"/>
      <c r="D58" s="51"/>
      <c r="E58" s="51"/>
      <c r="F58" s="51"/>
      <c r="G58" s="51"/>
      <c r="H58" s="80"/>
      <c r="I58" s="99"/>
      <c r="J58" s="80"/>
      <c r="K58" s="99"/>
      <c r="L58" s="112"/>
      <c r="M58" s="135"/>
      <c r="N58" s="130"/>
      <c r="O58" s="131"/>
      <c r="P58" s="131"/>
      <c r="Q58" s="131"/>
      <c r="R58" s="146"/>
      <c r="S58" s="135"/>
      <c r="T58" s="135"/>
      <c r="U58" s="135"/>
      <c r="V58" s="135"/>
      <c r="W58" s="135"/>
    </row>
    <row r="59" spans="1:23">
      <c r="A59" s="47"/>
      <c r="B59" s="38" t="s">
        <v>193</v>
      </c>
      <c r="C59" s="52" t="s">
        <v>18</v>
      </c>
      <c r="D59" s="54"/>
      <c r="E59" s="54"/>
      <c r="F59" s="54"/>
      <c r="G59" s="50">
        <f>SUM(G60:G62)</f>
        <v>7</v>
      </c>
      <c r="H59" s="86">
        <v>3</v>
      </c>
      <c r="I59" s="106"/>
      <c r="J59" s="107"/>
      <c r="K59" s="108"/>
      <c r="L59" s="159"/>
      <c r="M59" s="159"/>
      <c r="N59" s="159"/>
      <c r="O59" s="159"/>
      <c r="P59" s="159"/>
      <c r="Q59" s="159"/>
      <c r="R59" s="159"/>
      <c r="S59" s="159"/>
      <c r="T59" s="159"/>
      <c r="U59" s="159"/>
      <c r="V59" s="159"/>
      <c r="W59" s="159"/>
    </row>
    <row r="60" ht="27" spans="1:23">
      <c r="A60" s="47"/>
      <c r="B60" s="41"/>
      <c r="C60" s="58" t="s">
        <v>194</v>
      </c>
      <c r="D60" s="51" t="s">
        <v>285</v>
      </c>
      <c r="E60" s="87">
        <v>0.9</v>
      </c>
      <c r="F60" s="87">
        <v>1</v>
      </c>
      <c r="G60" s="51">
        <v>7</v>
      </c>
      <c r="H60" s="80">
        <v>3</v>
      </c>
      <c r="I60" s="99"/>
      <c r="J60" s="80"/>
      <c r="K60" s="99"/>
      <c r="L60" s="110" t="s">
        <v>196</v>
      </c>
      <c r="M60" s="110" t="s">
        <v>95</v>
      </c>
      <c r="N60" s="126" t="s">
        <v>178</v>
      </c>
      <c r="O60" s="127"/>
      <c r="P60" s="127"/>
      <c r="Q60" s="127"/>
      <c r="R60" s="144"/>
      <c r="S60" s="110" t="s">
        <v>197</v>
      </c>
      <c r="T60" s="132" t="s">
        <v>69</v>
      </c>
      <c r="U60" s="132" t="s">
        <v>69</v>
      </c>
      <c r="V60" s="132" t="s">
        <v>69</v>
      </c>
      <c r="W60" s="132" t="s">
        <v>69</v>
      </c>
    </row>
    <row r="61" spans="1:23">
      <c r="A61" s="47"/>
      <c r="B61" s="41"/>
      <c r="C61" s="59"/>
      <c r="D61" s="51"/>
      <c r="E61" s="51"/>
      <c r="F61" s="51"/>
      <c r="G61" s="51"/>
      <c r="H61" s="80"/>
      <c r="I61" s="99"/>
      <c r="J61" s="80"/>
      <c r="K61" s="99"/>
      <c r="L61" s="111"/>
      <c r="M61" s="111"/>
      <c r="N61" s="128"/>
      <c r="O61" s="129"/>
      <c r="P61" s="129"/>
      <c r="Q61" s="129"/>
      <c r="R61" s="145"/>
      <c r="S61" s="111"/>
      <c r="T61" s="134"/>
      <c r="U61" s="134"/>
      <c r="V61" s="134"/>
      <c r="W61" s="134"/>
    </row>
    <row r="62" customHeight="true" spans="1:23">
      <c r="A62" s="60"/>
      <c r="B62" s="42"/>
      <c r="C62" s="61"/>
      <c r="D62" s="51"/>
      <c r="E62" s="51"/>
      <c r="F62" s="51"/>
      <c r="G62" s="51"/>
      <c r="H62" s="80"/>
      <c r="I62" s="99"/>
      <c r="J62" s="80"/>
      <c r="K62" s="99"/>
      <c r="L62" s="112"/>
      <c r="M62" s="112"/>
      <c r="N62" s="130"/>
      <c r="O62" s="131"/>
      <c r="P62" s="131"/>
      <c r="Q62" s="131"/>
      <c r="R62" s="146"/>
      <c r="S62" s="112"/>
      <c r="T62" s="135"/>
      <c r="U62" s="135"/>
      <c r="V62" s="135"/>
      <c r="W62" s="135"/>
    </row>
    <row r="63" ht="76.5" customHeight="true" spans="1:23">
      <c r="A63" s="45" t="s">
        <v>199</v>
      </c>
      <c r="B63" s="62" t="s">
        <v>200</v>
      </c>
      <c r="C63" s="39" t="s">
        <v>201</v>
      </c>
      <c r="D63" s="63" t="s">
        <v>144</v>
      </c>
      <c r="E63" s="63" t="s">
        <v>144</v>
      </c>
      <c r="F63" s="63" t="s">
        <v>144</v>
      </c>
      <c r="G63" s="38">
        <v>-5</v>
      </c>
      <c r="H63" s="80"/>
      <c r="I63" s="99"/>
      <c r="J63" s="80"/>
      <c r="K63" s="99"/>
      <c r="L63" s="114" t="s">
        <v>202</v>
      </c>
      <c r="M63" s="132" t="s">
        <v>66</v>
      </c>
      <c r="N63" s="126" t="s">
        <v>203</v>
      </c>
      <c r="O63" s="127"/>
      <c r="P63" s="127"/>
      <c r="Q63" s="127"/>
      <c r="R63" s="144"/>
      <c r="S63" s="110" t="s">
        <v>204</v>
      </c>
      <c r="T63" s="135"/>
      <c r="U63" s="135"/>
      <c r="V63" s="135"/>
      <c r="W63" s="135"/>
    </row>
    <row r="64" ht="54" spans="1:23">
      <c r="A64" s="60"/>
      <c r="B64" s="64"/>
      <c r="C64" s="39" t="s">
        <v>205</v>
      </c>
      <c r="D64" s="65"/>
      <c r="E64" s="65"/>
      <c r="F64" s="65"/>
      <c r="G64" s="42"/>
      <c r="H64" s="80"/>
      <c r="I64" s="99"/>
      <c r="J64" s="80"/>
      <c r="K64" s="99"/>
      <c r="L64" s="115" t="s">
        <v>206</v>
      </c>
      <c r="M64" s="135"/>
      <c r="N64" s="126" t="s">
        <v>207</v>
      </c>
      <c r="O64" s="127"/>
      <c r="P64" s="127"/>
      <c r="Q64" s="127"/>
      <c r="R64" s="144"/>
      <c r="S64" s="112"/>
      <c r="T64" s="135" t="s">
        <v>69</v>
      </c>
      <c r="U64" s="135"/>
      <c r="V64" s="135" t="s">
        <v>69</v>
      </c>
      <c r="W64" s="135" t="s">
        <v>69</v>
      </c>
    </row>
    <row r="65" s="1" customFormat="true" ht="26.25" customHeight="true" spans="1:23">
      <c r="A65" s="11" t="s">
        <v>208</v>
      </c>
      <c r="B65" s="11"/>
      <c r="C65" s="152" t="s">
        <v>286</v>
      </c>
      <c r="D65" s="152"/>
      <c r="E65" s="152"/>
      <c r="F65" s="152"/>
      <c r="G65" s="152"/>
      <c r="H65" s="152"/>
      <c r="I65" s="152"/>
      <c r="J65" s="152"/>
      <c r="K65" s="152"/>
      <c r="L65" s="152"/>
      <c r="M65" s="152"/>
      <c r="N65" s="152"/>
      <c r="O65" s="152"/>
      <c r="P65" s="152"/>
      <c r="Q65" s="152"/>
      <c r="R65" s="152"/>
      <c r="S65" s="152"/>
      <c r="T65" s="152"/>
      <c r="U65" s="152"/>
      <c r="V65" s="152"/>
      <c r="W65" s="152"/>
    </row>
    <row r="66" s="1" customFormat="true" ht="26.25" customHeight="true" spans="1:23">
      <c r="A66" s="11" t="s">
        <v>210</v>
      </c>
      <c r="B66" s="11"/>
      <c r="C66" s="152" t="s">
        <v>287</v>
      </c>
      <c r="D66" s="152"/>
      <c r="E66" s="152"/>
      <c r="F66" s="152"/>
      <c r="G66" s="152"/>
      <c r="H66" s="152"/>
      <c r="I66" s="152"/>
      <c r="J66" s="152"/>
      <c r="K66" s="152"/>
      <c r="L66" s="152"/>
      <c r="M66" s="152"/>
      <c r="N66" s="152"/>
      <c r="O66" s="152"/>
      <c r="P66" s="152"/>
      <c r="Q66" s="152"/>
      <c r="R66" s="152"/>
      <c r="S66" s="152"/>
      <c r="T66" s="152"/>
      <c r="U66" s="152"/>
      <c r="V66" s="152"/>
      <c r="W66" s="152"/>
    </row>
    <row r="67" s="1" customFormat="true" ht="26.25" customHeight="true" spans="1:23">
      <c r="A67" s="153" t="s">
        <v>212</v>
      </c>
      <c r="B67" s="153"/>
      <c r="C67" s="152" t="s">
        <v>288</v>
      </c>
      <c r="D67" s="152"/>
      <c r="E67" s="152"/>
      <c r="F67" s="152"/>
      <c r="G67" s="152"/>
      <c r="H67" s="152"/>
      <c r="I67" s="152"/>
      <c r="J67" s="152"/>
      <c r="K67" s="152"/>
      <c r="L67" s="152"/>
      <c r="M67" s="152"/>
      <c r="N67" s="152"/>
      <c r="O67" s="152"/>
      <c r="P67" s="152"/>
      <c r="Q67" s="152"/>
      <c r="R67" s="152"/>
      <c r="S67" s="152"/>
      <c r="T67" s="152"/>
      <c r="U67" s="152"/>
      <c r="V67" s="152"/>
      <c r="W67" s="152"/>
    </row>
    <row r="68" s="2" customFormat="true" spans="1:23">
      <c r="A68" s="154" t="s">
        <v>214</v>
      </c>
      <c r="B68" s="154"/>
      <c r="C68" s="154"/>
      <c r="D68" s="154"/>
      <c r="E68" s="154"/>
      <c r="F68" s="154"/>
      <c r="G68" s="154"/>
      <c r="H68" s="154"/>
      <c r="I68" s="154"/>
      <c r="J68" s="154"/>
      <c r="K68" s="154"/>
      <c r="L68" s="154"/>
      <c r="M68" s="154"/>
      <c r="N68" s="154"/>
      <c r="O68" s="154"/>
      <c r="P68" s="154"/>
      <c r="Q68" s="154"/>
      <c r="R68" s="154"/>
      <c r="S68" s="154"/>
      <c r="T68" s="154"/>
      <c r="U68" s="154"/>
      <c r="V68" s="154"/>
      <c r="W68" s="154"/>
    </row>
    <row r="69" s="2" customFormat="true" spans="1:23">
      <c r="A69" s="129" t="s">
        <v>215</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2" customFormat="true" spans="1:23">
      <c r="A70" s="129" t="s">
        <v>216</v>
      </c>
      <c r="B70" s="129"/>
      <c r="C70" s="129"/>
      <c r="D70" s="129"/>
      <c r="E70" s="129"/>
      <c r="F70" s="129"/>
      <c r="G70" s="129"/>
      <c r="H70" s="129"/>
      <c r="I70" s="129"/>
      <c r="J70" s="129"/>
      <c r="K70" s="129"/>
      <c r="L70" s="129"/>
      <c r="M70" s="129"/>
      <c r="N70" s="129"/>
      <c r="O70" s="129"/>
      <c r="P70" s="129"/>
      <c r="Q70" s="129"/>
      <c r="R70" s="129"/>
      <c r="S70" s="129"/>
      <c r="T70" s="129"/>
      <c r="U70" s="154"/>
      <c r="V70" s="154"/>
      <c r="W70" s="154"/>
    </row>
    <row r="71" s="2" customFormat="true" spans="1:23">
      <c r="A71" s="129" t="s">
        <v>217</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2" customFormat="true" ht="21" customHeight="true" spans="1:23">
      <c r="A72" s="129" t="s">
        <v>218</v>
      </c>
      <c r="B72" s="155"/>
      <c r="C72" s="155"/>
      <c r="D72" s="155"/>
      <c r="E72" s="155"/>
      <c r="F72" s="155"/>
      <c r="G72" s="155"/>
      <c r="H72" s="155"/>
      <c r="I72" s="155"/>
      <c r="J72" s="155"/>
      <c r="K72" s="155"/>
      <c r="L72" s="155"/>
      <c r="M72" s="155"/>
      <c r="N72" s="155"/>
      <c r="O72" s="155"/>
      <c r="P72" s="155"/>
      <c r="Q72" s="155"/>
      <c r="R72" s="155"/>
      <c r="S72" s="155"/>
      <c r="T72" s="155"/>
      <c r="U72" s="155"/>
      <c r="V72" s="155"/>
      <c r="W72" s="155"/>
    </row>
    <row r="74" ht="30" customHeight="true"/>
    <row r="75" ht="30" customHeight="true"/>
    <row r="76" ht="30" customHeight="true"/>
    <row r="77" ht="30" customHeight="true"/>
    <row r="78" ht="30" customHeight="true"/>
    <row r="79" ht="30" customHeight="true"/>
    <row r="80" ht="30" customHeight="true"/>
    <row r="81" ht="30" customHeight="true"/>
    <row r="82" ht="30" customHeight="true"/>
    <row r="83" ht="30" customHeight="true"/>
    <row r="84" ht="30" customHeight="true"/>
    <row r="85" ht="30" customHeight="true"/>
    <row r="86" ht="30" customHeight="true"/>
    <row r="87" ht="30" customHeight="true"/>
    <row r="88" ht="30" customHeight="true"/>
    <row r="89" ht="30" customHeight="true"/>
    <row r="90" ht="30" customHeight="true"/>
    <row r="91" ht="30" customHeight="true"/>
    <row r="92" ht="30" customHeight="true"/>
    <row r="93" ht="30" customHeight="true"/>
    <row r="94" ht="30" customHeight="true"/>
    <row r="95" ht="30" customHeight="true"/>
    <row r="96" ht="30" customHeight="true"/>
    <row r="97" ht="30" customHeight="true"/>
    <row r="98" ht="30" customHeight="true"/>
    <row r="99" ht="30" customHeight="true"/>
    <row r="100" ht="30" customHeight="true"/>
    <row r="101" ht="30" customHeight="true"/>
    <row r="102" ht="30" customHeight="true"/>
    <row r="103" ht="30" customHeight="true"/>
    <row r="104" ht="30" customHeight="true"/>
    <row r="105" ht="30" customHeight="true"/>
    <row r="106" ht="30" customHeight="true"/>
    <row r="107" ht="30" customHeight="true"/>
    <row r="108" ht="30" customHeight="true"/>
    <row r="109" ht="30" customHeight="true"/>
    <row r="110" ht="30" customHeight="true"/>
    <row r="111" ht="30" customHeight="true"/>
    <row r="112" ht="30" customHeight="true"/>
    <row r="113" ht="30" customHeight="true"/>
    <row r="114" ht="30" customHeight="true"/>
    <row r="115" ht="30" customHeight="true"/>
    <row r="116" ht="30" customHeight="true"/>
    <row r="117" ht="30" customHeight="true"/>
    <row r="118" ht="30" customHeight="true"/>
  </sheetData>
  <mergeCells count="271">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G20" sqref="G20"/>
    </sheetView>
  </sheetViews>
  <sheetFormatPr defaultColWidth="9" defaultRowHeight="13.5"/>
  <cols>
    <col min="1" max="1" width="5" style="2" customWidth="true"/>
    <col min="2" max="2" width="10" style="2" customWidth="true"/>
    <col min="3" max="3" width="17.375" style="2" customWidth="true"/>
    <col min="4" max="4" width="10" style="2" customWidth="true"/>
    <col min="5" max="5" width="8.5" style="2" customWidth="true"/>
    <col min="6" max="6" width="10" style="2" customWidth="true"/>
    <col min="7" max="7" width="15.125" style="3" customWidth="true"/>
    <col min="8" max="8" width="6" style="2" customWidth="true"/>
    <col min="9" max="9" width="13.25" style="2" customWidth="true"/>
    <col min="10" max="10" width="6.375" style="2" customWidth="true"/>
    <col min="11" max="11" width="39" style="2" customWidth="true"/>
    <col min="12" max="12" width="31.5" style="4" customWidth="true"/>
    <col min="13" max="13" width="9.375" style="2" customWidth="true"/>
    <col min="14" max="14" width="13.625" style="2" customWidth="true"/>
    <col min="15" max="15" width="12.5" style="2" customWidth="true"/>
    <col min="16" max="16" width="13.25" style="2" customWidth="true"/>
    <col min="17" max="17" width="12" style="2" customWidth="true"/>
    <col min="18" max="18" width="13.375" style="2" customWidth="true"/>
    <col min="19" max="19" width="51.875" style="4" customWidth="true"/>
    <col min="20" max="23" width="4.625" style="2" customWidth="true"/>
    <col min="24" max="16384" width="9" style="2"/>
  </cols>
  <sheetData>
    <row r="1" ht="18" customHeight="true" spans="1:19">
      <c r="A1" s="5" t="s">
        <v>0</v>
      </c>
      <c r="B1" s="5"/>
      <c r="L1" s="2"/>
      <c r="S1" s="2"/>
    </row>
    <row r="2" ht="36.75" customHeight="true" spans="1:23">
      <c r="A2" s="6" t="s">
        <v>1</v>
      </c>
      <c r="B2" s="6"/>
      <c r="C2" s="6"/>
      <c r="D2" s="6"/>
      <c r="E2" s="6"/>
      <c r="F2" s="6"/>
      <c r="G2" s="6"/>
      <c r="H2" s="6"/>
      <c r="I2" s="6"/>
      <c r="J2" s="6"/>
      <c r="K2" s="6"/>
      <c r="L2" s="6"/>
      <c r="M2" s="6"/>
      <c r="N2" s="6"/>
      <c r="O2" s="6"/>
      <c r="P2" s="6"/>
      <c r="Q2" s="6"/>
      <c r="R2" s="6"/>
      <c r="S2" s="6"/>
      <c r="T2" s="6"/>
      <c r="U2" s="6"/>
      <c r="V2" s="6"/>
      <c r="W2" s="6"/>
    </row>
    <row r="3" s="1" customFormat="true" ht="25.5" customHeight="true" spans="1:18">
      <c r="A3" s="7" t="s">
        <v>289</v>
      </c>
      <c r="B3" s="7"/>
      <c r="C3" s="7"/>
      <c r="D3" s="8"/>
      <c r="E3" s="66" t="s">
        <v>3</v>
      </c>
      <c r="F3" s="66"/>
      <c r="G3" s="66"/>
      <c r="H3" s="66"/>
      <c r="I3" s="66"/>
      <c r="J3" s="88"/>
      <c r="K3" s="7" t="s">
        <v>4</v>
      </c>
      <c r="L3" s="7"/>
      <c r="M3" s="7"/>
      <c r="N3" s="116"/>
      <c r="P3" s="117"/>
      <c r="Q3" s="117"/>
      <c r="R3" s="117"/>
    </row>
    <row r="4" s="1" customFormat="true" spans="1:23">
      <c r="A4" s="9" t="s">
        <v>5</v>
      </c>
      <c r="B4" s="9"/>
      <c r="C4" s="10" t="s">
        <v>290</v>
      </c>
      <c r="D4" s="10"/>
      <c r="E4" s="10"/>
      <c r="F4" s="10"/>
      <c r="G4" s="10"/>
      <c r="H4" s="10"/>
      <c r="I4" s="10"/>
      <c r="J4" s="10"/>
      <c r="K4" s="11" t="s">
        <v>7</v>
      </c>
      <c r="L4" s="89"/>
      <c r="M4" s="89"/>
      <c r="N4" s="118" t="s">
        <v>8</v>
      </c>
      <c r="O4" s="118"/>
      <c r="P4" s="118"/>
      <c r="Q4" s="118"/>
      <c r="R4" s="118"/>
      <c r="S4" s="136"/>
      <c r="T4" s="136"/>
      <c r="U4" s="136"/>
      <c r="V4" s="136"/>
      <c r="W4" s="136"/>
    </row>
    <row r="5" s="1" customFormat="true" spans="1:23">
      <c r="A5" s="9" t="s">
        <v>9</v>
      </c>
      <c r="B5" s="9"/>
      <c r="C5" s="10" t="s">
        <v>10</v>
      </c>
      <c r="D5" s="10"/>
      <c r="E5" s="10"/>
      <c r="F5" s="10"/>
      <c r="G5" s="10"/>
      <c r="H5" s="10"/>
      <c r="I5" s="10"/>
      <c r="J5" s="10"/>
      <c r="K5" s="9" t="s">
        <v>11</v>
      </c>
      <c r="L5" s="9"/>
      <c r="M5" s="9"/>
      <c r="N5" s="10" t="s">
        <v>10</v>
      </c>
      <c r="O5" s="10"/>
      <c r="P5" s="10"/>
      <c r="Q5" s="10"/>
      <c r="R5" s="10"/>
      <c r="S5" s="136"/>
      <c r="T5" s="136"/>
      <c r="U5" s="136"/>
      <c r="V5" s="136"/>
      <c r="W5" s="136"/>
    </row>
    <row r="6" s="1" customFormat="true" customHeight="true" spans="1:23">
      <c r="A6" s="11" t="s">
        <v>12</v>
      </c>
      <c r="B6" s="11"/>
      <c r="C6" s="12" t="s">
        <v>13</v>
      </c>
      <c r="D6" s="13" t="s">
        <v>14</v>
      </c>
      <c r="E6" s="13"/>
      <c r="F6" s="13"/>
      <c r="G6" s="12" t="s">
        <v>15</v>
      </c>
      <c r="H6" s="12"/>
      <c r="I6" s="90" t="s">
        <v>16</v>
      </c>
      <c r="J6" s="12" t="s">
        <v>17</v>
      </c>
      <c r="K6" s="12"/>
      <c r="L6" s="12"/>
      <c r="M6" s="12"/>
      <c r="N6" s="12"/>
      <c r="O6" s="12"/>
      <c r="P6" s="12"/>
      <c r="Q6" s="12"/>
      <c r="R6" s="12"/>
      <c r="S6" s="12"/>
      <c r="T6" s="12"/>
      <c r="U6" s="12"/>
      <c r="V6" s="12"/>
      <c r="W6" s="12"/>
    </row>
    <row r="7" s="1" customFormat="true" spans="1:23">
      <c r="A7" s="11"/>
      <c r="B7" s="11"/>
      <c r="C7" s="12"/>
      <c r="D7" s="14" t="s">
        <v>18</v>
      </c>
      <c r="E7" s="14" t="s">
        <v>19</v>
      </c>
      <c r="F7" s="14" t="s">
        <v>20</v>
      </c>
      <c r="G7" s="12"/>
      <c r="H7" s="12"/>
      <c r="I7" s="90"/>
      <c r="J7" s="12"/>
      <c r="K7" s="12"/>
      <c r="L7" s="12"/>
      <c r="M7" s="12"/>
      <c r="N7" s="12"/>
      <c r="O7" s="12"/>
      <c r="P7" s="12"/>
      <c r="Q7" s="12"/>
      <c r="R7" s="12"/>
      <c r="S7" s="12"/>
      <c r="T7" s="12"/>
      <c r="U7" s="12"/>
      <c r="V7" s="12"/>
      <c r="W7" s="12"/>
    </row>
    <row r="8" s="1" customFormat="true" ht="17.25" customHeight="true" spans="1:23">
      <c r="A8" s="11"/>
      <c r="B8" s="11"/>
      <c r="C8" s="15" t="s">
        <v>21</v>
      </c>
      <c r="D8" s="16">
        <f t="shared" ref="D8:D10" si="0">SUM(E8:F8)</f>
        <v>35</v>
      </c>
      <c r="E8" s="16">
        <v>35</v>
      </c>
      <c r="F8" s="16">
        <f>SUM(F9:F10)</f>
        <v>0</v>
      </c>
      <c r="G8" s="16">
        <v>35</v>
      </c>
      <c r="H8" s="16"/>
      <c r="I8" s="91">
        <f t="shared" ref="I8:I10" si="1">ROUND(G8/D8*100,2)</f>
        <v>100</v>
      </c>
      <c r="J8" s="18"/>
      <c r="K8" s="18"/>
      <c r="L8" s="18"/>
      <c r="M8" s="18"/>
      <c r="N8" s="18"/>
      <c r="O8" s="18"/>
      <c r="P8" s="18"/>
      <c r="Q8" s="18"/>
      <c r="R8" s="18"/>
      <c r="S8" s="18"/>
      <c r="T8" s="18"/>
      <c r="U8" s="18"/>
      <c r="V8" s="18"/>
      <c r="W8" s="18"/>
    </row>
    <row r="9" s="1" customFormat="true" ht="17.25" customHeight="true" spans="1:23">
      <c r="A9" s="11"/>
      <c r="B9" s="11"/>
      <c r="C9" s="17" t="s">
        <v>23</v>
      </c>
      <c r="D9" s="16">
        <f t="shared" si="0"/>
        <v>35</v>
      </c>
      <c r="E9" s="67">
        <v>35</v>
      </c>
      <c r="F9" s="67"/>
      <c r="G9" s="67">
        <v>35</v>
      </c>
      <c r="H9" s="67"/>
      <c r="I9" s="91">
        <f t="shared" si="1"/>
        <v>100</v>
      </c>
      <c r="J9" s="18"/>
      <c r="K9" s="18"/>
      <c r="L9" s="18"/>
      <c r="M9" s="18"/>
      <c r="N9" s="18"/>
      <c r="O9" s="18"/>
      <c r="P9" s="18"/>
      <c r="Q9" s="18"/>
      <c r="R9" s="18"/>
      <c r="S9" s="18"/>
      <c r="T9" s="18"/>
      <c r="U9" s="18"/>
      <c r="V9" s="18"/>
      <c r="W9" s="18"/>
    </row>
    <row r="10" s="1" customFormat="true" ht="17.25" customHeight="true" spans="1:23">
      <c r="A10" s="11"/>
      <c r="B10" s="11"/>
      <c r="C10" s="17" t="s">
        <v>24</v>
      </c>
      <c r="D10" s="16">
        <f t="shared" si="0"/>
        <v>0</v>
      </c>
      <c r="E10" s="67"/>
      <c r="F10" s="67"/>
      <c r="G10" s="67"/>
      <c r="H10" s="67"/>
      <c r="I10" s="91" t="e">
        <f t="shared" si="1"/>
        <v>#DIV/0!</v>
      </c>
      <c r="J10" s="18"/>
      <c r="K10" s="18"/>
      <c r="L10" s="18"/>
      <c r="M10" s="18"/>
      <c r="N10" s="18"/>
      <c r="O10" s="18"/>
      <c r="P10" s="18"/>
      <c r="Q10" s="18"/>
      <c r="R10" s="18"/>
      <c r="S10" s="18"/>
      <c r="T10" s="18"/>
      <c r="U10" s="18"/>
      <c r="V10" s="18"/>
      <c r="W10" s="18"/>
    </row>
    <row r="11" s="1" customFormat="true" ht="12" customHeight="true" spans="1:23">
      <c r="A11" s="11" t="s">
        <v>25</v>
      </c>
      <c r="B11" s="11"/>
      <c r="C11" s="12" t="s">
        <v>26</v>
      </c>
      <c r="D11" s="12"/>
      <c r="E11" s="12"/>
      <c r="F11" s="12"/>
      <c r="G11" s="12"/>
      <c r="H11" s="12"/>
      <c r="I11" s="12"/>
      <c r="J11" s="12"/>
      <c r="K11" s="12"/>
      <c r="L11" s="12"/>
      <c r="M11" s="12"/>
      <c r="N11" s="12" t="s">
        <v>27</v>
      </c>
      <c r="O11" s="12"/>
      <c r="P11" s="12"/>
      <c r="Q11" s="12"/>
      <c r="R11" s="12"/>
      <c r="S11" s="12"/>
      <c r="T11" s="12"/>
      <c r="U11" s="12"/>
      <c r="V11" s="12"/>
      <c r="W11" s="12"/>
    </row>
    <row r="12" s="1" customFormat="true" ht="38.1" customHeight="true" spans="1:23">
      <c r="A12" s="11"/>
      <c r="B12" s="11"/>
      <c r="C12" s="18" t="s">
        <v>291</v>
      </c>
      <c r="D12" s="18"/>
      <c r="E12" s="18"/>
      <c r="F12" s="18"/>
      <c r="G12" s="18"/>
      <c r="H12" s="18"/>
      <c r="I12" s="18"/>
      <c r="J12" s="18"/>
      <c r="K12" s="18"/>
      <c r="L12" s="18"/>
      <c r="M12" s="18"/>
      <c r="N12" s="18" t="s">
        <v>292</v>
      </c>
      <c r="O12" s="18"/>
      <c r="P12" s="18"/>
      <c r="Q12" s="18"/>
      <c r="R12" s="18"/>
      <c r="S12" s="18"/>
      <c r="T12" s="18"/>
      <c r="U12" s="18"/>
      <c r="V12" s="18"/>
      <c r="W12" s="18"/>
    </row>
    <row r="13" s="1" customFormat="true" ht="42" customHeight="true" spans="1:23">
      <c r="A13" s="19" t="s">
        <v>30</v>
      </c>
      <c r="B13" s="20"/>
      <c r="C13" s="21" t="s">
        <v>31</v>
      </c>
      <c r="D13" s="22" t="s">
        <v>293</v>
      </c>
      <c r="E13" s="22"/>
      <c r="F13" s="22"/>
      <c r="G13" s="22"/>
      <c r="H13" s="22"/>
      <c r="I13" s="22"/>
      <c r="J13" s="22"/>
      <c r="K13" s="22"/>
      <c r="L13" s="22"/>
      <c r="M13" s="22"/>
      <c r="N13" s="22"/>
      <c r="O13" s="22"/>
      <c r="P13" s="22"/>
      <c r="Q13" s="22"/>
      <c r="R13" s="22"/>
      <c r="S13" s="22"/>
      <c r="T13" s="22"/>
      <c r="U13" s="22"/>
      <c r="V13" s="22"/>
      <c r="W13" s="22"/>
    </row>
    <row r="14" s="1" customFormat="true" ht="38.1" customHeight="true" spans="1:23">
      <c r="A14" s="23"/>
      <c r="B14" s="24"/>
      <c r="C14" s="25" t="s">
        <v>33</v>
      </c>
      <c r="D14" s="156" t="s">
        <v>294</v>
      </c>
      <c r="E14" s="167"/>
      <c r="F14" s="167"/>
      <c r="G14" s="167"/>
      <c r="H14" s="167"/>
      <c r="I14" s="167"/>
      <c r="J14" s="167"/>
      <c r="K14" s="167"/>
      <c r="L14" s="167"/>
      <c r="M14" s="167"/>
      <c r="N14" s="167"/>
      <c r="O14" s="167"/>
      <c r="P14" s="167"/>
      <c r="Q14" s="167"/>
      <c r="R14" s="167"/>
      <c r="S14" s="167"/>
      <c r="T14" s="167"/>
      <c r="U14" s="167"/>
      <c r="V14" s="167"/>
      <c r="W14" s="168"/>
    </row>
    <row r="15" spans="1:23">
      <c r="A15" s="27" t="s">
        <v>35</v>
      </c>
      <c r="B15" s="28" t="s">
        <v>36</v>
      </c>
      <c r="C15" s="29"/>
      <c r="D15" s="30"/>
      <c r="E15" s="69" t="s">
        <v>37</v>
      </c>
      <c r="F15" s="69"/>
      <c r="G15" s="69" t="s">
        <v>38</v>
      </c>
      <c r="H15" s="70" t="s">
        <v>39</v>
      </c>
      <c r="I15" s="70"/>
      <c r="J15" s="70"/>
      <c r="K15" s="70"/>
      <c r="L15" s="69" t="s">
        <v>40</v>
      </c>
      <c r="M15" s="69" t="s">
        <v>41</v>
      </c>
      <c r="N15" s="69"/>
      <c r="O15" s="69"/>
      <c r="P15" s="69"/>
      <c r="Q15" s="69"/>
      <c r="R15" s="69"/>
      <c r="S15" s="69" t="s">
        <v>42</v>
      </c>
      <c r="T15" s="137" t="s">
        <v>43</v>
      </c>
      <c r="U15" s="137"/>
      <c r="V15" s="137" t="s">
        <v>44</v>
      </c>
      <c r="W15" s="137"/>
    </row>
    <row r="16" ht="12" customHeight="true" spans="1:23">
      <c r="A16" s="31"/>
      <c r="B16" s="32" t="s">
        <v>45</v>
      </c>
      <c r="C16" s="33" t="s">
        <v>46</v>
      </c>
      <c r="D16" s="33" t="s">
        <v>47</v>
      </c>
      <c r="E16" s="71" t="s">
        <v>48</v>
      </c>
      <c r="F16" s="71" t="s">
        <v>49</v>
      </c>
      <c r="G16" s="69"/>
      <c r="H16" s="72" t="s">
        <v>50</v>
      </c>
      <c r="I16" s="92"/>
      <c r="J16" s="92"/>
      <c r="K16" s="93"/>
      <c r="L16" s="69"/>
      <c r="M16" s="32" t="s">
        <v>51</v>
      </c>
      <c r="N16" s="32" t="s">
        <v>52</v>
      </c>
      <c r="O16" s="32"/>
      <c r="P16" s="32"/>
      <c r="Q16" s="32"/>
      <c r="R16" s="32"/>
      <c r="S16" s="69"/>
      <c r="T16" s="33" t="s">
        <v>53</v>
      </c>
      <c r="U16" s="33" t="s">
        <v>54</v>
      </c>
      <c r="V16" s="33" t="s">
        <v>55</v>
      </c>
      <c r="W16" s="33" t="s">
        <v>56</v>
      </c>
    </row>
    <row r="17" spans="1:23">
      <c r="A17" s="34"/>
      <c r="B17" s="32"/>
      <c r="C17" s="33"/>
      <c r="D17" s="33"/>
      <c r="E17" s="71"/>
      <c r="F17" s="71"/>
      <c r="G17" s="69"/>
      <c r="H17" s="73" t="s">
        <v>57</v>
      </c>
      <c r="I17" s="94"/>
      <c r="J17" s="73" t="s">
        <v>58</v>
      </c>
      <c r="K17" s="94"/>
      <c r="L17" s="69"/>
      <c r="M17" s="32"/>
      <c r="N17" s="32">
        <v>0</v>
      </c>
      <c r="O17" s="32">
        <v>0.3</v>
      </c>
      <c r="P17" s="32">
        <v>0.6</v>
      </c>
      <c r="Q17" s="32">
        <v>0.8</v>
      </c>
      <c r="R17" s="32">
        <v>1</v>
      </c>
      <c r="S17" s="69"/>
      <c r="T17" s="33"/>
      <c r="U17" s="33"/>
      <c r="V17" s="33"/>
      <c r="W17" s="33"/>
    </row>
    <row r="18" spans="1:23">
      <c r="A18" s="35" t="s">
        <v>59</v>
      </c>
      <c r="B18" s="35"/>
      <c r="C18" s="35"/>
      <c r="D18" s="35"/>
      <c r="E18" s="35"/>
      <c r="F18" s="35"/>
      <c r="G18" s="74">
        <f>SUM(G19,G34)</f>
        <v>100</v>
      </c>
      <c r="H18" s="75">
        <f>H19+H34</f>
        <v>87</v>
      </c>
      <c r="I18" s="95"/>
      <c r="J18" s="75"/>
      <c r="K18" s="95"/>
      <c r="L18" s="96"/>
      <c r="M18" s="96"/>
      <c r="N18" s="96"/>
      <c r="O18" s="96"/>
      <c r="P18" s="96"/>
      <c r="Q18" s="96"/>
      <c r="R18" s="96"/>
      <c r="S18" s="96"/>
      <c r="T18" s="138"/>
      <c r="U18" s="138"/>
      <c r="V18" s="138"/>
      <c r="W18" s="138"/>
    </row>
    <row r="19" spans="1:23">
      <c r="A19" s="36" t="s">
        <v>60</v>
      </c>
      <c r="B19" s="37" t="s">
        <v>21</v>
      </c>
      <c r="C19" s="37"/>
      <c r="D19" s="37"/>
      <c r="E19" s="37"/>
      <c r="F19" s="37"/>
      <c r="G19" s="76">
        <f>SUM(G20:G33)</f>
        <v>40</v>
      </c>
      <c r="H19" s="77">
        <f>SUM(H20:H33)</f>
        <v>34</v>
      </c>
      <c r="I19" s="97"/>
      <c r="J19" s="77"/>
      <c r="K19" s="97"/>
      <c r="L19" s="98"/>
      <c r="M19" s="98"/>
      <c r="N19" s="98"/>
      <c r="O19" s="98"/>
      <c r="P19" s="98"/>
      <c r="Q19" s="98"/>
      <c r="R19" s="98"/>
      <c r="S19" s="98"/>
      <c r="T19" s="139"/>
      <c r="U19" s="139"/>
      <c r="V19" s="139"/>
      <c r="W19" s="139"/>
    </row>
    <row r="20" ht="39.95" customHeight="true" spans="1:23">
      <c r="A20" s="36"/>
      <c r="B20" s="38" t="s">
        <v>61</v>
      </c>
      <c r="C20" s="39" t="s">
        <v>62</v>
      </c>
      <c r="D20" s="40" t="s">
        <v>63</v>
      </c>
      <c r="E20" s="78"/>
      <c r="F20" s="79"/>
      <c r="G20" s="48">
        <v>2</v>
      </c>
      <c r="H20" s="80">
        <v>2</v>
      </c>
      <c r="I20" s="99"/>
      <c r="J20" s="100" t="s">
        <v>64</v>
      </c>
      <c r="K20" s="101"/>
      <c r="L20" s="102" t="s">
        <v>65</v>
      </c>
      <c r="M20" s="120" t="s">
        <v>66</v>
      </c>
      <c r="N20" s="121" t="s">
        <v>67</v>
      </c>
      <c r="O20" s="122"/>
      <c r="P20" s="122"/>
      <c r="Q20" s="122"/>
      <c r="R20" s="140"/>
      <c r="S20" s="102" t="s">
        <v>68</v>
      </c>
      <c r="T20" s="141" t="s">
        <v>69</v>
      </c>
      <c r="U20" s="148"/>
      <c r="V20" s="148"/>
      <c r="W20" s="141" t="s">
        <v>69</v>
      </c>
    </row>
    <row r="21" ht="45" customHeight="true" spans="1:23">
      <c r="A21" s="36"/>
      <c r="B21" s="41"/>
      <c r="C21" s="39" t="s">
        <v>70</v>
      </c>
      <c r="D21" s="40"/>
      <c r="E21" s="78"/>
      <c r="F21" s="79"/>
      <c r="G21" s="48">
        <v>2</v>
      </c>
      <c r="H21" s="80">
        <v>2</v>
      </c>
      <c r="I21" s="99"/>
      <c r="J21" s="100" t="s">
        <v>71</v>
      </c>
      <c r="K21" s="101"/>
      <c r="L21" s="103" t="s">
        <v>72</v>
      </c>
      <c r="M21" s="120" t="s">
        <v>66</v>
      </c>
      <c r="N21" s="100" t="s">
        <v>73</v>
      </c>
      <c r="O21" s="123"/>
      <c r="P21" s="123"/>
      <c r="Q21" s="123"/>
      <c r="R21" s="101"/>
      <c r="S21" s="142" t="s">
        <v>74</v>
      </c>
      <c r="T21" s="141" t="s">
        <v>69</v>
      </c>
      <c r="U21" s="148"/>
      <c r="V21" s="148"/>
      <c r="W21" s="141" t="s">
        <v>69</v>
      </c>
    </row>
    <row r="22" ht="32.1" customHeight="true" spans="1:23">
      <c r="A22" s="36"/>
      <c r="B22" s="42"/>
      <c r="C22" s="39" t="s">
        <v>75</v>
      </c>
      <c r="D22" s="40"/>
      <c r="E22" s="78"/>
      <c r="F22" s="79"/>
      <c r="G22" s="48">
        <v>2</v>
      </c>
      <c r="H22" s="80">
        <v>2</v>
      </c>
      <c r="I22" s="99"/>
      <c r="J22" s="80" t="s">
        <v>76</v>
      </c>
      <c r="K22" s="99"/>
      <c r="L22" s="102" t="s">
        <v>77</v>
      </c>
      <c r="M22" s="120" t="s">
        <v>78</v>
      </c>
      <c r="N22" s="120" t="s">
        <v>79</v>
      </c>
      <c r="O22" s="120" t="s">
        <v>80</v>
      </c>
      <c r="P22" s="120" t="s">
        <v>81</v>
      </c>
      <c r="Q22" s="120"/>
      <c r="R22" s="120" t="s">
        <v>82</v>
      </c>
      <c r="S22" s="102" t="s">
        <v>83</v>
      </c>
      <c r="T22" s="141" t="s">
        <v>69</v>
      </c>
      <c r="U22" s="149"/>
      <c r="V22" s="141" t="s">
        <v>69</v>
      </c>
      <c r="W22" s="150"/>
    </row>
    <row r="23" ht="128.1" customHeight="true" spans="1:23">
      <c r="A23" s="36"/>
      <c r="B23" s="38" t="s">
        <v>84</v>
      </c>
      <c r="C23" s="39" t="s">
        <v>85</v>
      </c>
      <c r="D23" s="40"/>
      <c r="E23" s="78"/>
      <c r="F23" s="79"/>
      <c r="G23" s="48">
        <v>3</v>
      </c>
      <c r="H23" s="80">
        <v>3</v>
      </c>
      <c r="I23" s="99"/>
      <c r="J23" s="100" t="s">
        <v>251</v>
      </c>
      <c r="K23" s="101"/>
      <c r="L23" s="102" t="s">
        <v>87</v>
      </c>
      <c r="M23" s="120" t="s">
        <v>66</v>
      </c>
      <c r="N23" s="120" t="s">
        <v>88</v>
      </c>
      <c r="O23" s="120"/>
      <c r="P23" s="120" t="s">
        <v>89</v>
      </c>
      <c r="Q23" s="120"/>
      <c r="R23" s="120" t="s">
        <v>90</v>
      </c>
      <c r="S23" s="102" t="s">
        <v>91</v>
      </c>
      <c r="T23" s="141" t="s">
        <v>69</v>
      </c>
      <c r="U23" s="149"/>
      <c r="V23" s="141" t="s">
        <v>69</v>
      </c>
      <c r="W23" s="149"/>
    </row>
    <row r="24" ht="48.75" customHeight="true" spans="1:23">
      <c r="A24" s="36"/>
      <c r="B24" s="41"/>
      <c r="C24" s="39" t="s">
        <v>92</v>
      </c>
      <c r="D24" s="40"/>
      <c r="E24" s="78"/>
      <c r="F24" s="79"/>
      <c r="G24" s="48">
        <v>3</v>
      </c>
      <c r="H24" s="80">
        <v>1</v>
      </c>
      <c r="I24" s="99"/>
      <c r="J24" s="100" t="s">
        <v>295</v>
      </c>
      <c r="K24" s="101"/>
      <c r="L24" s="102" t="s">
        <v>94</v>
      </c>
      <c r="M24" s="120" t="s">
        <v>95</v>
      </c>
      <c r="N24" s="121" t="s">
        <v>96</v>
      </c>
      <c r="O24" s="122"/>
      <c r="P24" s="122"/>
      <c r="Q24" s="122"/>
      <c r="R24" s="140"/>
      <c r="S24" s="102"/>
      <c r="T24" s="141" t="s">
        <v>69</v>
      </c>
      <c r="U24" s="149"/>
      <c r="V24" s="149"/>
      <c r="W24" s="141" t="s">
        <v>69</v>
      </c>
    </row>
    <row r="25" ht="39" customHeight="true" spans="1:23">
      <c r="A25" s="36"/>
      <c r="B25" s="42"/>
      <c r="C25" s="39" t="s">
        <v>97</v>
      </c>
      <c r="D25" s="40"/>
      <c r="E25" s="78"/>
      <c r="F25" s="79"/>
      <c r="G25" s="48">
        <v>4</v>
      </c>
      <c r="H25" s="80">
        <v>4</v>
      </c>
      <c r="I25" s="99"/>
      <c r="J25" s="100" t="s">
        <v>253</v>
      </c>
      <c r="K25" s="101"/>
      <c r="L25" s="102" t="s">
        <v>99</v>
      </c>
      <c r="M25" s="120" t="s">
        <v>66</v>
      </c>
      <c r="N25" s="121" t="s">
        <v>100</v>
      </c>
      <c r="O25" s="122"/>
      <c r="P25" s="122"/>
      <c r="Q25" s="122"/>
      <c r="R25" s="140"/>
      <c r="S25" s="102" t="s">
        <v>101</v>
      </c>
      <c r="T25" s="141" t="s">
        <v>69</v>
      </c>
      <c r="U25" s="141" t="s">
        <v>69</v>
      </c>
      <c r="V25" s="141" t="s">
        <v>69</v>
      </c>
      <c r="W25" s="141"/>
    </row>
    <row r="26" ht="36" customHeight="true" spans="1:23">
      <c r="A26" s="36"/>
      <c r="B26" s="38" t="s">
        <v>102</v>
      </c>
      <c r="C26" s="39" t="s">
        <v>103</v>
      </c>
      <c r="D26" s="40"/>
      <c r="E26" s="78"/>
      <c r="F26" s="79"/>
      <c r="G26" s="48">
        <v>3</v>
      </c>
      <c r="H26" s="80">
        <v>3</v>
      </c>
      <c r="I26" s="99"/>
      <c r="J26" s="100" t="s">
        <v>254</v>
      </c>
      <c r="K26" s="101"/>
      <c r="L26" s="103" t="s">
        <v>105</v>
      </c>
      <c r="M26" s="118" t="s">
        <v>95</v>
      </c>
      <c r="N26" s="103" t="s">
        <v>106</v>
      </c>
      <c r="O26" s="103"/>
      <c r="P26" s="103"/>
      <c r="Q26" s="103"/>
      <c r="R26" s="103"/>
      <c r="S26" s="103" t="s">
        <v>107</v>
      </c>
      <c r="T26" s="141" t="s">
        <v>69</v>
      </c>
      <c r="U26" s="141" t="s">
        <v>69</v>
      </c>
      <c r="V26" s="141" t="s">
        <v>69</v>
      </c>
      <c r="W26" s="149"/>
    </row>
    <row r="27" ht="27" spans="1:23">
      <c r="A27" s="36"/>
      <c r="B27" s="41"/>
      <c r="C27" s="39"/>
      <c r="D27" s="40"/>
      <c r="E27" s="78"/>
      <c r="F27" s="79"/>
      <c r="G27" s="48"/>
      <c r="H27" s="80"/>
      <c r="I27" s="99"/>
      <c r="J27" s="80"/>
      <c r="K27" s="99"/>
      <c r="L27" s="103"/>
      <c r="M27" s="118" t="s">
        <v>66</v>
      </c>
      <c r="N27" s="118" t="s">
        <v>108</v>
      </c>
      <c r="O27" s="118" t="s">
        <v>109</v>
      </c>
      <c r="P27" s="118"/>
      <c r="Q27" s="118" t="s">
        <v>110</v>
      </c>
      <c r="R27" s="118" t="s">
        <v>111</v>
      </c>
      <c r="S27" s="103" t="s">
        <v>112</v>
      </c>
      <c r="T27" s="141" t="s">
        <v>69</v>
      </c>
      <c r="U27" s="141"/>
      <c r="V27" s="141" t="s">
        <v>69</v>
      </c>
      <c r="W27" s="149"/>
    </row>
    <row r="28" ht="27" customHeight="true" spans="1:23">
      <c r="A28" s="36"/>
      <c r="B28" s="42"/>
      <c r="C28" s="39" t="s">
        <v>113</v>
      </c>
      <c r="D28" s="40"/>
      <c r="E28" s="78"/>
      <c r="F28" s="79"/>
      <c r="G28" s="48">
        <v>3</v>
      </c>
      <c r="H28" s="80">
        <v>3</v>
      </c>
      <c r="I28" s="99"/>
      <c r="J28" s="80" t="s">
        <v>114</v>
      </c>
      <c r="K28" s="99"/>
      <c r="L28" s="103" t="s">
        <v>115</v>
      </c>
      <c r="M28" s="118" t="s">
        <v>66</v>
      </c>
      <c r="N28" s="80" t="s">
        <v>116</v>
      </c>
      <c r="O28" s="124"/>
      <c r="P28" s="124"/>
      <c r="Q28" s="124"/>
      <c r="R28" s="99"/>
      <c r="S28" s="103" t="s">
        <v>117</v>
      </c>
      <c r="T28" s="141" t="s">
        <v>69</v>
      </c>
      <c r="U28" s="141"/>
      <c r="V28" s="141" t="s">
        <v>69</v>
      </c>
      <c r="W28" s="149"/>
    </row>
    <row r="29" ht="158.1" customHeight="true" spans="1:23">
      <c r="A29" s="36"/>
      <c r="B29" s="38" t="s">
        <v>118</v>
      </c>
      <c r="C29" s="39" t="s">
        <v>119</v>
      </c>
      <c r="D29" s="40"/>
      <c r="E29" s="78"/>
      <c r="F29" s="79"/>
      <c r="G29" s="48">
        <v>4</v>
      </c>
      <c r="H29" s="80">
        <v>4</v>
      </c>
      <c r="I29" s="99"/>
      <c r="J29" s="100" t="s">
        <v>120</v>
      </c>
      <c r="K29" s="101"/>
      <c r="L29" s="103" t="s">
        <v>121</v>
      </c>
      <c r="M29" s="118" t="s">
        <v>122</v>
      </c>
      <c r="N29" s="118" t="s">
        <v>123</v>
      </c>
      <c r="O29" s="118" t="s">
        <v>124</v>
      </c>
      <c r="P29" s="118" t="s">
        <v>125</v>
      </c>
      <c r="Q29" s="118" t="s">
        <v>126</v>
      </c>
      <c r="R29" s="118" t="s">
        <v>127</v>
      </c>
      <c r="S29" s="103" t="s">
        <v>128</v>
      </c>
      <c r="T29" s="141" t="s">
        <v>69</v>
      </c>
      <c r="U29" s="141"/>
      <c r="V29" s="149"/>
      <c r="W29" s="141" t="s">
        <v>69</v>
      </c>
    </row>
    <row r="30" ht="40.5" spans="1:23">
      <c r="A30" s="36"/>
      <c r="B30" s="42"/>
      <c r="C30" s="39" t="s">
        <v>129</v>
      </c>
      <c r="D30" s="40"/>
      <c r="E30" s="78"/>
      <c r="F30" s="79"/>
      <c r="G30" s="48">
        <v>8</v>
      </c>
      <c r="H30" s="80">
        <v>8</v>
      </c>
      <c r="I30" s="99"/>
      <c r="J30" s="100" t="s">
        <v>130</v>
      </c>
      <c r="K30" s="101"/>
      <c r="L30" s="103" t="s">
        <v>131</v>
      </c>
      <c r="M30" s="118" t="s">
        <v>66</v>
      </c>
      <c r="N30" s="118" t="s">
        <v>132</v>
      </c>
      <c r="O30" s="118" t="s">
        <v>133</v>
      </c>
      <c r="P30" s="118" t="s">
        <v>134</v>
      </c>
      <c r="Q30" s="118" t="s">
        <v>135</v>
      </c>
      <c r="R30" s="118" t="s">
        <v>136</v>
      </c>
      <c r="S30" s="103" t="s">
        <v>137</v>
      </c>
      <c r="T30" s="141" t="s">
        <v>69</v>
      </c>
      <c r="U30" s="149"/>
      <c r="V30" s="141" t="s">
        <v>69</v>
      </c>
      <c r="W30" s="141"/>
    </row>
    <row r="31" ht="27" spans="1:23">
      <c r="A31" s="36"/>
      <c r="B31" s="38" t="s">
        <v>138</v>
      </c>
      <c r="C31" s="43" t="s">
        <v>139</v>
      </c>
      <c r="D31" s="40"/>
      <c r="E31" s="78"/>
      <c r="F31" s="79"/>
      <c r="G31" s="81">
        <v>1</v>
      </c>
      <c r="H31" s="80">
        <v>0</v>
      </c>
      <c r="I31" s="99"/>
      <c r="J31" s="100" t="s">
        <v>296</v>
      </c>
      <c r="K31" s="101"/>
      <c r="L31" s="104" t="s">
        <v>141</v>
      </c>
      <c r="M31" s="120" t="s">
        <v>142</v>
      </c>
      <c r="N31" s="120" t="s">
        <v>143</v>
      </c>
      <c r="O31" s="125" t="s">
        <v>144</v>
      </c>
      <c r="P31" s="125" t="s">
        <v>144</v>
      </c>
      <c r="Q31" s="125" t="s">
        <v>144</v>
      </c>
      <c r="R31" s="120" t="s">
        <v>145</v>
      </c>
      <c r="S31" s="143" t="s">
        <v>146</v>
      </c>
      <c r="T31" s="102"/>
      <c r="U31" s="151" t="s">
        <v>69</v>
      </c>
      <c r="V31" s="151" t="s">
        <v>69</v>
      </c>
      <c r="W31" s="151" t="s">
        <v>69</v>
      </c>
    </row>
    <row r="32" ht="27" spans="1:23">
      <c r="A32" s="36"/>
      <c r="B32" s="41"/>
      <c r="C32" s="43" t="s">
        <v>147</v>
      </c>
      <c r="D32" s="40"/>
      <c r="E32" s="78"/>
      <c r="F32" s="79"/>
      <c r="G32" s="81">
        <v>2</v>
      </c>
      <c r="H32" s="80">
        <v>2</v>
      </c>
      <c r="I32" s="99"/>
      <c r="J32" s="100" t="s">
        <v>269</v>
      </c>
      <c r="K32" s="101"/>
      <c r="L32" s="104" t="s">
        <v>149</v>
      </c>
      <c r="M32" s="120" t="s">
        <v>150</v>
      </c>
      <c r="N32" s="120" t="s">
        <v>151</v>
      </c>
      <c r="O32" s="121" t="s">
        <v>152</v>
      </c>
      <c r="P32" s="122"/>
      <c r="Q32" s="140"/>
      <c r="R32" s="120" t="s">
        <v>153</v>
      </c>
      <c r="S32" s="102" t="s">
        <v>154</v>
      </c>
      <c r="T32" s="102"/>
      <c r="U32" s="151" t="s">
        <v>69</v>
      </c>
      <c r="V32" s="151" t="s">
        <v>69</v>
      </c>
      <c r="W32" s="151" t="s">
        <v>69</v>
      </c>
    </row>
    <row r="33" ht="40.5" spans="1:23">
      <c r="A33" s="36"/>
      <c r="B33" s="42"/>
      <c r="C33" s="43" t="s">
        <v>155</v>
      </c>
      <c r="D33" s="44"/>
      <c r="E33" s="82"/>
      <c r="F33" s="83"/>
      <c r="G33" s="81">
        <v>3</v>
      </c>
      <c r="H33" s="80">
        <v>0</v>
      </c>
      <c r="I33" s="99"/>
      <c r="J33" s="80"/>
      <c r="K33" s="99"/>
      <c r="L33" s="104" t="s">
        <v>157</v>
      </c>
      <c r="M33" s="120" t="s">
        <v>150</v>
      </c>
      <c r="N33" s="120" t="s">
        <v>158</v>
      </c>
      <c r="O33" s="121" t="s">
        <v>159</v>
      </c>
      <c r="P33" s="122"/>
      <c r="Q33" s="140"/>
      <c r="R33" s="120" t="s">
        <v>160</v>
      </c>
      <c r="S33" s="143" t="s">
        <v>161</v>
      </c>
      <c r="T33" s="143"/>
      <c r="U33" s="151" t="s">
        <v>69</v>
      </c>
      <c r="V33" s="151" t="s">
        <v>69</v>
      </c>
      <c r="W33" s="151" t="s">
        <v>69</v>
      </c>
    </row>
    <row r="34" spans="1:23">
      <c r="A34" s="45" t="s">
        <v>162</v>
      </c>
      <c r="B34" s="46" t="s">
        <v>21</v>
      </c>
      <c r="C34" s="46"/>
      <c r="D34" s="46"/>
      <c r="E34" s="46"/>
      <c r="F34" s="84"/>
      <c r="G34" s="85">
        <v>60</v>
      </c>
      <c r="H34" s="77">
        <f>H35+H39+H50+H59</f>
        <v>53</v>
      </c>
      <c r="I34" s="97"/>
      <c r="J34" s="77"/>
      <c r="K34" s="97"/>
      <c r="L34" s="105"/>
      <c r="M34" s="98"/>
      <c r="N34" s="98"/>
      <c r="O34" s="98"/>
      <c r="P34" s="98"/>
      <c r="Q34" s="98"/>
      <c r="R34" s="98"/>
      <c r="S34" s="105"/>
      <c r="T34" s="105"/>
      <c r="U34" s="105"/>
      <c r="V34" s="105"/>
      <c r="W34" s="105"/>
    </row>
    <row r="35" spans="1:23">
      <c r="A35" s="47"/>
      <c r="B35" s="48" t="s">
        <v>163</v>
      </c>
      <c r="C35" s="49" t="s">
        <v>18</v>
      </c>
      <c r="D35" s="50"/>
      <c r="E35" s="50"/>
      <c r="F35" s="50"/>
      <c r="G35" s="50">
        <v>7</v>
      </c>
      <c r="H35" s="86">
        <v>7</v>
      </c>
      <c r="I35" s="106"/>
      <c r="J35" s="107"/>
      <c r="K35" s="108"/>
      <c r="L35" s="109"/>
      <c r="M35" s="109"/>
      <c r="N35" s="158"/>
      <c r="O35" s="158"/>
      <c r="P35" s="158"/>
      <c r="Q35" s="158"/>
      <c r="R35" s="158"/>
      <c r="S35" s="158"/>
      <c r="T35" s="158"/>
      <c r="U35" s="158"/>
      <c r="V35" s="158"/>
      <c r="W35" s="158"/>
    </row>
    <row r="36" ht="31.5" customHeight="true" spans="1:23">
      <c r="A36" s="47"/>
      <c r="B36" s="48"/>
      <c r="C36" s="38" t="s">
        <v>164</v>
      </c>
      <c r="D36" s="51"/>
      <c r="E36" s="51"/>
      <c r="F36" s="51"/>
      <c r="G36" s="51"/>
      <c r="H36" s="80"/>
      <c r="I36" s="99"/>
      <c r="J36" s="80"/>
      <c r="K36" s="99"/>
      <c r="L36" s="110" t="s">
        <v>168</v>
      </c>
      <c r="M36" s="110" t="s">
        <v>142</v>
      </c>
      <c r="N36" s="110" t="s">
        <v>169</v>
      </c>
      <c r="O36" s="110" t="s">
        <v>170</v>
      </c>
      <c r="P36" s="110" t="s">
        <v>171</v>
      </c>
      <c r="Q36" s="110" t="s">
        <v>172</v>
      </c>
      <c r="R36" s="110" t="s">
        <v>173</v>
      </c>
      <c r="S36" s="110" t="s">
        <v>174</v>
      </c>
      <c r="T36" s="110"/>
      <c r="U36" s="132" t="s">
        <v>69</v>
      </c>
      <c r="V36" s="132" t="s">
        <v>69</v>
      </c>
      <c r="W36" s="132" t="s">
        <v>69</v>
      </c>
    </row>
    <row r="37" ht="31.5" customHeight="true" spans="1:23">
      <c r="A37" s="47"/>
      <c r="B37" s="48"/>
      <c r="C37" s="41"/>
      <c r="D37" s="51"/>
      <c r="E37" s="51"/>
      <c r="F37" s="51"/>
      <c r="G37" s="51"/>
      <c r="H37" s="80"/>
      <c r="I37" s="99"/>
      <c r="J37" s="80"/>
      <c r="K37" s="99"/>
      <c r="L37" s="111"/>
      <c r="M37" s="111"/>
      <c r="N37" s="111"/>
      <c r="O37" s="111"/>
      <c r="P37" s="111"/>
      <c r="Q37" s="111"/>
      <c r="R37" s="111"/>
      <c r="S37" s="111"/>
      <c r="T37" s="111"/>
      <c r="U37" s="134"/>
      <c r="V37" s="134"/>
      <c r="W37" s="134"/>
    </row>
    <row r="38" ht="31.5" customHeight="true" spans="1:23">
      <c r="A38" s="47"/>
      <c r="B38" s="48"/>
      <c r="C38" s="42"/>
      <c r="D38" s="51"/>
      <c r="E38" s="51"/>
      <c r="F38" s="51"/>
      <c r="G38" s="51"/>
      <c r="H38" s="80"/>
      <c r="I38" s="99"/>
      <c r="J38" s="80"/>
      <c r="K38" s="99"/>
      <c r="L38" s="112"/>
      <c r="M38" s="112"/>
      <c r="N38" s="112"/>
      <c r="O38" s="112"/>
      <c r="P38" s="112"/>
      <c r="Q38" s="112"/>
      <c r="R38" s="112"/>
      <c r="S38" s="112"/>
      <c r="T38" s="112"/>
      <c r="U38" s="135"/>
      <c r="V38" s="135"/>
      <c r="W38" s="135"/>
    </row>
    <row r="39" spans="1:23">
      <c r="A39" s="47"/>
      <c r="B39" s="38" t="s">
        <v>175</v>
      </c>
      <c r="C39" s="52" t="s">
        <v>18</v>
      </c>
      <c r="D39" s="53"/>
      <c r="E39" s="53"/>
      <c r="F39" s="53"/>
      <c r="G39" s="53">
        <v>26</v>
      </c>
      <c r="H39" s="86">
        <f>SUM(H40:H49)</f>
        <v>24</v>
      </c>
      <c r="I39" s="106"/>
      <c r="J39" s="107"/>
      <c r="K39" s="108"/>
      <c r="L39" s="158"/>
      <c r="M39" s="158"/>
      <c r="N39" s="158"/>
      <c r="O39" s="158"/>
      <c r="P39" s="158"/>
      <c r="Q39" s="158"/>
      <c r="R39" s="158"/>
      <c r="S39" s="158"/>
      <c r="T39" s="158"/>
      <c r="U39" s="158"/>
      <c r="V39" s="158"/>
      <c r="W39" s="158"/>
    </row>
    <row r="40" spans="1:23">
      <c r="A40" s="47"/>
      <c r="B40" s="41"/>
      <c r="C40" s="38" t="s">
        <v>176</v>
      </c>
      <c r="D40" s="51"/>
      <c r="E40" s="51"/>
      <c r="F40" s="51"/>
      <c r="G40" s="51"/>
      <c r="H40" s="80"/>
      <c r="I40" s="99"/>
      <c r="J40" s="80"/>
      <c r="K40" s="99"/>
      <c r="L40" s="110" t="s">
        <v>177</v>
      </c>
      <c r="M40" s="110" t="s">
        <v>95</v>
      </c>
      <c r="N40" s="126" t="s">
        <v>178</v>
      </c>
      <c r="O40" s="127"/>
      <c r="P40" s="127"/>
      <c r="Q40" s="127"/>
      <c r="R40" s="144"/>
      <c r="S40" s="110" t="s">
        <v>179</v>
      </c>
      <c r="T40" s="132"/>
      <c r="U40" s="132" t="s">
        <v>69</v>
      </c>
      <c r="V40" s="132"/>
      <c r="W40" s="132" t="s">
        <v>69</v>
      </c>
    </row>
    <row r="41" spans="1:23">
      <c r="A41" s="47"/>
      <c r="B41" s="41"/>
      <c r="C41" s="41"/>
      <c r="D41" s="51"/>
      <c r="E41" s="51"/>
      <c r="F41" s="51"/>
      <c r="G41" s="51"/>
      <c r="H41" s="80"/>
      <c r="I41" s="99"/>
      <c r="J41" s="80"/>
      <c r="K41" s="99"/>
      <c r="L41" s="111"/>
      <c r="M41" s="111"/>
      <c r="N41" s="128"/>
      <c r="O41" s="129"/>
      <c r="P41" s="129"/>
      <c r="Q41" s="129"/>
      <c r="R41" s="145"/>
      <c r="S41" s="111"/>
      <c r="T41" s="134"/>
      <c r="U41" s="134"/>
      <c r="V41" s="134"/>
      <c r="W41" s="134"/>
    </row>
    <row r="42" spans="1:23">
      <c r="A42" s="47"/>
      <c r="B42" s="41"/>
      <c r="C42" s="42"/>
      <c r="D42" s="51"/>
      <c r="E42" s="51"/>
      <c r="F42" s="51"/>
      <c r="G42" s="51"/>
      <c r="H42" s="80"/>
      <c r="I42" s="99"/>
      <c r="J42" s="80"/>
      <c r="K42" s="99"/>
      <c r="L42" s="111"/>
      <c r="M42" s="112"/>
      <c r="N42" s="130"/>
      <c r="O42" s="131"/>
      <c r="P42" s="131"/>
      <c r="Q42" s="131"/>
      <c r="R42" s="146"/>
      <c r="S42" s="111"/>
      <c r="T42" s="135"/>
      <c r="U42" s="135"/>
      <c r="V42" s="135"/>
      <c r="W42" s="135"/>
    </row>
    <row r="43" spans="1:23">
      <c r="A43" s="47"/>
      <c r="B43" s="41"/>
      <c r="C43" s="48" t="s">
        <v>180</v>
      </c>
      <c r="D43" s="51" t="s">
        <v>297</v>
      </c>
      <c r="E43" s="87">
        <v>1</v>
      </c>
      <c r="F43" s="87">
        <v>1</v>
      </c>
      <c r="G43" s="51">
        <v>26</v>
      </c>
      <c r="H43" s="80">
        <v>24</v>
      </c>
      <c r="I43" s="99"/>
      <c r="J43" s="80"/>
      <c r="K43" s="99"/>
      <c r="L43" s="111"/>
      <c r="M43" s="132" t="s">
        <v>95</v>
      </c>
      <c r="N43" s="133" t="s">
        <v>182</v>
      </c>
      <c r="O43" s="127"/>
      <c r="P43" s="127"/>
      <c r="Q43" s="127"/>
      <c r="R43" s="144"/>
      <c r="S43" s="111"/>
      <c r="T43" s="132"/>
      <c r="U43" s="132" t="s">
        <v>69</v>
      </c>
      <c r="V43" s="132" t="s">
        <v>69</v>
      </c>
      <c r="W43" s="132" t="s">
        <v>69</v>
      </c>
    </row>
    <row r="44" spans="1:23">
      <c r="A44" s="47"/>
      <c r="B44" s="41"/>
      <c r="C44" s="48"/>
      <c r="D44" s="51"/>
      <c r="E44" s="51"/>
      <c r="F44" s="51"/>
      <c r="G44" s="51"/>
      <c r="H44" s="80"/>
      <c r="I44" s="99"/>
      <c r="J44" s="80"/>
      <c r="K44" s="99"/>
      <c r="L44" s="111"/>
      <c r="M44" s="134"/>
      <c r="N44" s="130"/>
      <c r="O44" s="131"/>
      <c r="P44" s="131"/>
      <c r="Q44" s="131"/>
      <c r="R44" s="146"/>
      <c r="S44" s="111"/>
      <c r="T44" s="134"/>
      <c r="U44" s="134"/>
      <c r="V44" s="134"/>
      <c r="W44" s="134"/>
    </row>
    <row r="45" spans="1:23">
      <c r="A45" s="47"/>
      <c r="B45" s="41"/>
      <c r="C45" s="48"/>
      <c r="D45" s="51"/>
      <c r="E45" s="51"/>
      <c r="F45" s="51"/>
      <c r="G45" s="51"/>
      <c r="H45" s="80"/>
      <c r="I45" s="99"/>
      <c r="J45" s="80"/>
      <c r="K45" s="99"/>
      <c r="L45" s="111"/>
      <c r="M45" s="134"/>
      <c r="N45" s="133" t="s">
        <v>183</v>
      </c>
      <c r="O45" s="127"/>
      <c r="P45" s="127"/>
      <c r="Q45" s="127"/>
      <c r="R45" s="144"/>
      <c r="S45" s="111"/>
      <c r="T45" s="134"/>
      <c r="U45" s="134"/>
      <c r="V45" s="134"/>
      <c r="W45" s="134"/>
    </row>
    <row r="46" spans="1:23">
      <c r="A46" s="47"/>
      <c r="B46" s="41"/>
      <c r="C46" s="48"/>
      <c r="D46" s="51"/>
      <c r="E46" s="51"/>
      <c r="F46" s="51"/>
      <c r="G46" s="51"/>
      <c r="H46" s="80"/>
      <c r="I46" s="99"/>
      <c r="J46" s="80"/>
      <c r="K46" s="99"/>
      <c r="L46" s="111"/>
      <c r="M46" s="135"/>
      <c r="N46" s="130"/>
      <c r="O46" s="131"/>
      <c r="P46" s="131"/>
      <c r="Q46" s="131"/>
      <c r="R46" s="146"/>
      <c r="S46" s="111"/>
      <c r="T46" s="135"/>
      <c r="U46" s="135"/>
      <c r="V46" s="135"/>
      <c r="W46" s="135"/>
    </row>
    <row r="47" spans="1:23">
      <c r="A47" s="47"/>
      <c r="B47" s="41"/>
      <c r="C47" s="48" t="s">
        <v>184</v>
      </c>
      <c r="D47" s="51"/>
      <c r="E47" s="51"/>
      <c r="F47" s="51"/>
      <c r="G47" s="51"/>
      <c r="H47" s="80"/>
      <c r="I47" s="99"/>
      <c r="J47" s="80"/>
      <c r="K47" s="99"/>
      <c r="L47" s="111"/>
      <c r="M47" s="110" t="s">
        <v>95</v>
      </c>
      <c r="N47" s="126" t="s">
        <v>178</v>
      </c>
      <c r="O47" s="127"/>
      <c r="P47" s="127"/>
      <c r="Q47" s="127"/>
      <c r="R47" s="144"/>
      <c r="S47" s="111"/>
      <c r="T47" s="132"/>
      <c r="U47" s="132" t="s">
        <v>69</v>
      </c>
      <c r="V47" s="132"/>
      <c r="W47" s="132" t="s">
        <v>69</v>
      </c>
    </row>
    <row r="48" spans="1:23">
      <c r="A48" s="47"/>
      <c r="B48" s="41"/>
      <c r="C48" s="48"/>
      <c r="D48" s="51"/>
      <c r="E48" s="51"/>
      <c r="F48" s="51"/>
      <c r="G48" s="51"/>
      <c r="H48" s="80"/>
      <c r="I48" s="99"/>
      <c r="J48" s="80"/>
      <c r="K48" s="99"/>
      <c r="L48" s="111"/>
      <c r="M48" s="111"/>
      <c r="N48" s="128"/>
      <c r="O48" s="129"/>
      <c r="P48" s="129"/>
      <c r="Q48" s="129"/>
      <c r="R48" s="145"/>
      <c r="S48" s="111"/>
      <c r="T48" s="134"/>
      <c r="U48" s="134"/>
      <c r="V48" s="134"/>
      <c r="W48" s="134"/>
    </row>
    <row r="49" spans="1:23">
      <c r="A49" s="47"/>
      <c r="B49" s="42"/>
      <c r="C49" s="48"/>
      <c r="D49" s="51"/>
      <c r="E49" s="51"/>
      <c r="F49" s="51"/>
      <c r="G49" s="51"/>
      <c r="H49" s="80"/>
      <c r="I49" s="99"/>
      <c r="J49" s="80"/>
      <c r="K49" s="99"/>
      <c r="L49" s="112"/>
      <c r="M49" s="112"/>
      <c r="N49" s="130"/>
      <c r="O49" s="131"/>
      <c r="P49" s="131"/>
      <c r="Q49" s="131"/>
      <c r="R49" s="146"/>
      <c r="S49" s="112"/>
      <c r="T49" s="135"/>
      <c r="U49" s="135"/>
      <c r="V49" s="135"/>
      <c r="W49" s="135"/>
    </row>
    <row r="50" spans="1:23">
      <c r="A50" s="47"/>
      <c r="B50" s="38" t="s">
        <v>185</v>
      </c>
      <c r="C50" s="52" t="s">
        <v>18</v>
      </c>
      <c r="D50" s="54"/>
      <c r="E50" s="54"/>
      <c r="F50" s="54"/>
      <c r="G50" s="54">
        <f>SUM(G51:G58)</f>
        <v>20</v>
      </c>
      <c r="H50" s="86">
        <f>SUM(H51:H58)</f>
        <v>18</v>
      </c>
      <c r="I50" s="106"/>
      <c r="J50" s="107"/>
      <c r="K50" s="108"/>
      <c r="L50" s="113"/>
      <c r="M50" s="159"/>
      <c r="N50" s="159"/>
      <c r="O50" s="159"/>
      <c r="P50" s="159"/>
      <c r="Q50" s="159"/>
      <c r="R50" s="159"/>
      <c r="S50" s="159"/>
      <c r="T50" s="159"/>
      <c r="U50" s="159"/>
      <c r="V50" s="159"/>
      <c r="W50" s="159"/>
    </row>
    <row r="51" spans="1:23">
      <c r="A51" s="47"/>
      <c r="B51" s="41"/>
      <c r="C51" s="55" t="s">
        <v>186</v>
      </c>
      <c r="D51" s="51"/>
      <c r="E51" s="51"/>
      <c r="F51" s="51"/>
      <c r="G51" s="51"/>
      <c r="H51" s="80"/>
      <c r="I51" s="99"/>
      <c r="J51" s="80"/>
      <c r="K51" s="99"/>
      <c r="L51" s="110" t="s">
        <v>187</v>
      </c>
      <c r="M51" s="132" t="s">
        <v>95</v>
      </c>
      <c r="N51" s="133" t="s">
        <v>182</v>
      </c>
      <c r="O51" s="127"/>
      <c r="P51" s="127"/>
      <c r="Q51" s="127"/>
      <c r="R51" s="144"/>
      <c r="S51" s="132"/>
      <c r="T51" s="132" t="s">
        <v>69</v>
      </c>
      <c r="U51" s="132" t="s">
        <v>69</v>
      </c>
      <c r="V51" s="132" t="s">
        <v>69</v>
      </c>
      <c r="W51" s="132" t="s">
        <v>69</v>
      </c>
    </row>
    <row r="52" spans="1:23">
      <c r="A52" s="47"/>
      <c r="B52" s="41"/>
      <c r="C52" s="56"/>
      <c r="D52" s="51"/>
      <c r="E52" s="51"/>
      <c r="F52" s="51"/>
      <c r="G52" s="51"/>
      <c r="H52" s="80"/>
      <c r="I52" s="99"/>
      <c r="J52" s="80"/>
      <c r="K52" s="99"/>
      <c r="L52" s="111"/>
      <c r="M52" s="134"/>
      <c r="N52" s="128"/>
      <c r="O52" s="129"/>
      <c r="P52" s="129"/>
      <c r="Q52" s="129"/>
      <c r="R52" s="145"/>
      <c r="S52" s="134"/>
      <c r="T52" s="135"/>
      <c r="U52" s="135"/>
      <c r="V52" s="135"/>
      <c r="W52" s="135"/>
    </row>
    <row r="53" ht="27" spans="1:23">
      <c r="A53" s="47"/>
      <c r="B53" s="41"/>
      <c r="C53" s="57" t="s">
        <v>188</v>
      </c>
      <c r="D53" s="51" t="s">
        <v>298</v>
      </c>
      <c r="E53" s="87">
        <v>0.9</v>
      </c>
      <c r="F53" s="87">
        <v>1</v>
      </c>
      <c r="G53" s="51">
        <v>20</v>
      </c>
      <c r="H53" s="80">
        <v>18</v>
      </c>
      <c r="I53" s="99"/>
      <c r="J53" s="80"/>
      <c r="K53" s="99"/>
      <c r="L53" s="111"/>
      <c r="M53" s="134"/>
      <c r="N53" s="128"/>
      <c r="O53" s="129"/>
      <c r="P53" s="129"/>
      <c r="Q53" s="129"/>
      <c r="R53" s="145"/>
      <c r="S53" s="134"/>
      <c r="T53" s="132" t="s">
        <v>69</v>
      </c>
      <c r="U53" s="132" t="s">
        <v>69</v>
      </c>
      <c r="V53" s="132" t="s">
        <v>69</v>
      </c>
      <c r="W53" s="132" t="s">
        <v>69</v>
      </c>
    </row>
    <row r="54" spans="1:23">
      <c r="A54" s="47"/>
      <c r="B54" s="41"/>
      <c r="C54" s="57"/>
      <c r="D54" s="51"/>
      <c r="E54" s="51"/>
      <c r="F54" s="51"/>
      <c r="G54" s="51"/>
      <c r="H54" s="80"/>
      <c r="I54" s="99"/>
      <c r="J54" s="80"/>
      <c r="K54" s="99"/>
      <c r="L54" s="111"/>
      <c r="M54" s="134"/>
      <c r="N54" s="130"/>
      <c r="O54" s="131"/>
      <c r="P54" s="131"/>
      <c r="Q54" s="131"/>
      <c r="R54" s="146"/>
      <c r="S54" s="135"/>
      <c r="T54" s="135"/>
      <c r="U54" s="135"/>
      <c r="V54" s="135"/>
      <c r="W54" s="135"/>
    </row>
    <row r="55" spans="1:23">
      <c r="A55" s="47"/>
      <c r="B55" s="41"/>
      <c r="C55" s="55" t="s">
        <v>189</v>
      </c>
      <c r="D55" s="51"/>
      <c r="E55" s="51"/>
      <c r="F55" s="51"/>
      <c r="G55" s="51"/>
      <c r="H55" s="80"/>
      <c r="I55" s="99"/>
      <c r="J55" s="80"/>
      <c r="K55" s="99"/>
      <c r="L55" s="111"/>
      <c r="M55" s="134"/>
      <c r="N55" s="133" t="s">
        <v>190</v>
      </c>
      <c r="O55" s="127"/>
      <c r="P55" s="127"/>
      <c r="Q55" s="127"/>
      <c r="R55" s="144"/>
      <c r="S55" s="132"/>
      <c r="T55" s="132" t="s">
        <v>69</v>
      </c>
      <c r="U55" s="132" t="s">
        <v>69</v>
      </c>
      <c r="V55" s="132" t="s">
        <v>69</v>
      </c>
      <c r="W55" s="132" t="s">
        <v>69</v>
      </c>
    </row>
    <row r="56" spans="1:23">
      <c r="A56" s="47"/>
      <c r="B56" s="41"/>
      <c r="C56" s="56"/>
      <c r="D56" s="51"/>
      <c r="E56" s="51"/>
      <c r="F56" s="51"/>
      <c r="G56" s="51"/>
      <c r="H56" s="80"/>
      <c r="I56" s="99"/>
      <c r="J56" s="80"/>
      <c r="K56" s="99"/>
      <c r="L56" s="111"/>
      <c r="M56" s="134"/>
      <c r="N56" s="128"/>
      <c r="O56" s="129"/>
      <c r="P56" s="129"/>
      <c r="Q56" s="129"/>
      <c r="R56" s="145"/>
      <c r="S56" s="134"/>
      <c r="T56" s="135"/>
      <c r="U56" s="135"/>
      <c r="V56" s="135"/>
      <c r="W56" s="135"/>
    </row>
    <row r="57" spans="1:23">
      <c r="A57" s="47"/>
      <c r="B57" s="41"/>
      <c r="C57" s="55" t="s">
        <v>191</v>
      </c>
      <c r="D57" s="51"/>
      <c r="E57" s="51"/>
      <c r="F57" s="51"/>
      <c r="G57" s="51"/>
      <c r="H57" s="80"/>
      <c r="I57" s="99"/>
      <c r="J57" s="80"/>
      <c r="K57" s="99"/>
      <c r="L57" s="111"/>
      <c r="M57" s="134"/>
      <c r="N57" s="128"/>
      <c r="O57" s="129"/>
      <c r="P57" s="129"/>
      <c r="Q57" s="129"/>
      <c r="R57" s="145"/>
      <c r="S57" s="134"/>
      <c r="T57" s="132" t="s">
        <v>69</v>
      </c>
      <c r="U57" s="132" t="s">
        <v>69</v>
      </c>
      <c r="V57" s="132" t="s">
        <v>69</v>
      </c>
      <c r="W57" s="132" t="s">
        <v>69</v>
      </c>
    </row>
    <row r="58" spans="1:23">
      <c r="A58" s="47"/>
      <c r="B58" s="42"/>
      <c r="C58" s="56"/>
      <c r="D58" s="51"/>
      <c r="E58" s="51"/>
      <c r="F58" s="51"/>
      <c r="G58" s="51"/>
      <c r="H58" s="80"/>
      <c r="I58" s="99"/>
      <c r="J58" s="80"/>
      <c r="K58" s="99"/>
      <c r="L58" s="112"/>
      <c r="M58" s="135"/>
      <c r="N58" s="130"/>
      <c r="O58" s="131"/>
      <c r="P58" s="131"/>
      <c r="Q58" s="131"/>
      <c r="R58" s="146"/>
      <c r="S58" s="135"/>
      <c r="T58" s="135"/>
      <c r="U58" s="135"/>
      <c r="V58" s="135"/>
      <c r="W58" s="135"/>
    </row>
    <row r="59" spans="1:23">
      <c r="A59" s="47"/>
      <c r="B59" s="38" t="s">
        <v>193</v>
      </c>
      <c r="C59" s="52" t="s">
        <v>18</v>
      </c>
      <c r="D59" s="54"/>
      <c r="E59" s="54"/>
      <c r="F59" s="54"/>
      <c r="G59" s="50">
        <v>7</v>
      </c>
      <c r="H59" s="86">
        <v>4</v>
      </c>
      <c r="I59" s="106"/>
      <c r="J59" s="107"/>
      <c r="K59" s="108"/>
      <c r="L59" s="159"/>
      <c r="M59" s="159"/>
      <c r="N59" s="159"/>
      <c r="O59" s="159"/>
      <c r="P59" s="159"/>
      <c r="Q59" s="159"/>
      <c r="R59" s="159"/>
      <c r="S59" s="159"/>
      <c r="T59" s="159"/>
      <c r="U59" s="159"/>
      <c r="V59" s="159"/>
      <c r="W59" s="159"/>
    </row>
    <row r="60" ht="40.5" spans="1:23">
      <c r="A60" s="47"/>
      <c r="B60" s="41"/>
      <c r="C60" s="58" t="s">
        <v>259</v>
      </c>
      <c r="D60" s="51" t="s">
        <v>299</v>
      </c>
      <c r="E60" s="87">
        <v>0.9</v>
      </c>
      <c r="F60" s="87" t="s">
        <v>257</v>
      </c>
      <c r="G60" s="51">
        <v>7</v>
      </c>
      <c r="H60" s="80">
        <v>4</v>
      </c>
      <c r="I60" s="99"/>
      <c r="J60" s="80"/>
      <c r="K60" s="99"/>
      <c r="L60" s="110" t="s">
        <v>196</v>
      </c>
      <c r="M60" s="110" t="s">
        <v>95</v>
      </c>
      <c r="N60" s="126" t="s">
        <v>178</v>
      </c>
      <c r="O60" s="127"/>
      <c r="P60" s="127"/>
      <c r="Q60" s="127"/>
      <c r="R60" s="144"/>
      <c r="S60" s="110" t="s">
        <v>197</v>
      </c>
      <c r="T60" s="132" t="s">
        <v>69</v>
      </c>
      <c r="U60" s="132" t="s">
        <v>69</v>
      </c>
      <c r="V60" s="132" t="s">
        <v>69</v>
      </c>
      <c r="W60" s="132" t="s">
        <v>69</v>
      </c>
    </row>
    <row r="61" spans="1:23">
      <c r="A61" s="47"/>
      <c r="B61" s="41"/>
      <c r="C61" s="59"/>
      <c r="D61" s="51"/>
      <c r="E61" s="51"/>
      <c r="F61" s="51"/>
      <c r="G61" s="51"/>
      <c r="H61" s="80"/>
      <c r="I61" s="99"/>
      <c r="J61" s="80"/>
      <c r="K61" s="99"/>
      <c r="L61" s="111"/>
      <c r="M61" s="111"/>
      <c r="N61" s="128"/>
      <c r="O61" s="129"/>
      <c r="P61" s="129"/>
      <c r="Q61" s="129"/>
      <c r="R61" s="145"/>
      <c r="S61" s="111"/>
      <c r="T61" s="134"/>
      <c r="U61" s="134"/>
      <c r="V61" s="134"/>
      <c r="W61" s="134"/>
    </row>
    <row r="62" customHeight="true" spans="1:23">
      <c r="A62" s="60"/>
      <c r="B62" s="42"/>
      <c r="C62" s="61"/>
      <c r="D62" s="51"/>
      <c r="E62" s="51"/>
      <c r="F62" s="51"/>
      <c r="G62" s="51"/>
      <c r="H62" s="80"/>
      <c r="I62" s="99"/>
      <c r="J62" s="80"/>
      <c r="K62" s="99"/>
      <c r="L62" s="112"/>
      <c r="M62" s="112"/>
      <c r="N62" s="130"/>
      <c r="O62" s="131"/>
      <c r="P62" s="131"/>
      <c r="Q62" s="131"/>
      <c r="R62" s="146"/>
      <c r="S62" s="112"/>
      <c r="T62" s="135"/>
      <c r="U62" s="135"/>
      <c r="V62" s="135"/>
      <c r="W62" s="135"/>
    </row>
    <row r="63" ht="76.5" customHeight="true" spans="1:23">
      <c r="A63" s="45" t="s">
        <v>199</v>
      </c>
      <c r="B63" s="62" t="s">
        <v>200</v>
      </c>
      <c r="C63" s="39" t="s">
        <v>201</v>
      </c>
      <c r="D63" s="63" t="s">
        <v>144</v>
      </c>
      <c r="E63" s="63" t="s">
        <v>144</v>
      </c>
      <c r="F63" s="63" t="s">
        <v>144</v>
      </c>
      <c r="G63" s="38">
        <v>-5</v>
      </c>
      <c r="H63" s="80"/>
      <c r="I63" s="99"/>
      <c r="J63" s="80"/>
      <c r="K63" s="99"/>
      <c r="L63" s="114" t="s">
        <v>202</v>
      </c>
      <c r="M63" s="132" t="s">
        <v>66</v>
      </c>
      <c r="N63" s="126" t="s">
        <v>203</v>
      </c>
      <c r="O63" s="127"/>
      <c r="P63" s="127"/>
      <c r="Q63" s="127"/>
      <c r="R63" s="144"/>
      <c r="S63" s="110" t="s">
        <v>204</v>
      </c>
      <c r="T63" s="135"/>
      <c r="U63" s="135"/>
      <c r="V63" s="135"/>
      <c r="W63" s="135"/>
    </row>
    <row r="64" ht="54" spans="1:23">
      <c r="A64" s="60"/>
      <c r="B64" s="64"/>
      <c r="C64" s="39" t="s">
        <v>205</v>
      </c>
      <c r="D64" s="65"/>
      <c r="E64" s="65"/>
      <c r="F64" s="65"/>
      <c r="G64" s="42"/>
      <c r="H64" s="80"/>
      <c r="I64" s="99"/>
      <c r="J64" s="80"/>
      <c r="K64" s="99"/>
      <c r="L64" s="115" t="s">
        <v>206</v>
      </c>
      <c r="M64" s="135"/>
      <c r="N64" s="126" t="s">
        <v>207</v>
      </c>
      <c r="O64" s="127"/>
      <c r="P64" s="127"/>
      <c r="Q64" s="127"/>
      <c r="R64" s="144"/>
      <c r="S64" s="112"/>
      <c r="T64" s="135" t="s">
        <v>69</v>
      </c>
      <c r="U64" s="135"/>
      <c r="V64" s="135" t="s">
        <v>69</v>
      </c>
      <c r="W64" s="135" t="s">
        <v>69</v>
      </c>
    </row>
    <row r="65" s="1" customFormat="true" ht="26.25" customHeight="true" spans="1:23">
      <c r="A65" s="11" t="s">
        <v>208</v>
      </c>
      <c r="B65" s="11"/>
      <c r="C65" s="152" t="s">
        <v>300</v>
      </c>
      <c r="D65" s="152"/>
      <c r="E65" s="152"/>
      <c r="F65" s="152"/>
      <c r="G65" s="152"/>
      <c r="H65" s="152"/>
      <c r="I65" s="152"/>
      <c r="J65" s="152"/>
      <c r="K65" s="152"/>
      <c r="L65" s="152"/>
      <c r="M65" s="152"/>
      <c r="N65" s="152"/>
      <c r="O65" s="152"/>
      <c r="P65" s="152"/>
      <c r="Q65" s="152"/>
      <c r="R65" s="152"/>
      <c r="S65" s="152"/>
      <c r="T65" s="152"/>
      <c r="U65" s="152"/>
      <c r="V65" s="152"/>
      <c r="W65" s="152"/>
    </row>
    <row r="66" s="1" customFormat="true" ht="26.25" customHeight="true" spans="1:23">
      <c r="A66" s="11" t="s">
        <v>210</v>
      </c>
      <c r="B66" s="11"/>
      <c r="C66" s="152" t="s">
        <v>301</v>
      </c>
      <c r="D66" s="152"/>
      <c r="E66" s="152"/>
      <c r="F66" s="152"/>
      <c r="G66" s="152"/>
      <c r="H66" s="152"/>
      <c r="I66" s="152"/>
      <c r="J66" s="152"/>
      <c r="K66" s="152"/>
      <c r="L66" s="152"/>
      <c r="M66" s="152"/>
      <c r="N66" s="152"/>
      <c r="O66" s="152"/>
      <c r="P66" s="152"/>
      <c r="Q66" s="152"/>
      <c r="R66" s="152"/>
      <c r="S66" s="152"/>
      <c r="T66" s="152"/>
      <c r="U66" s="152"/>
      <c r="V66" s="152"/>
      <c r="W66" s="152"/>
    </row>
    <row r="67" s="1" customFormat="true" ht="26.25" customHeight="true" spans="1:23">
      <c r="A67" s="153" t="s">
        <v>212</v>
      </c>
      <c r="B67" s="153"/>
      <c r="C67" s="152" t="s">
        <v>288</v>
      </c>
      <c r="D67" s="152"/>
      <c r="E67" s="152"/>
      <c r="F67" s="152"/>
      <c r="G67" s="152"/>
      <c r="H67" s="152"/>
      <c r="I67" s="152"/>
      <c r="J67" s="152"/>
      <c r="K67" s="152"/>
      <c r="L67" s="152"/>
      <c r="M67" s="152"/>
      <c r="N67" s="152"/>
      <c r="O67" s="152"/>
      <c r="P67" s="152"/>
      <c r="Q67" s="152"/>
      <c r="R67" s="152"/>
      <c r="S67" s="152"/>
      <c r="T67" s="152"/>
      <c r="U67" s="152"/>
      <c r="V67" s="152"/>
      <c r="W67" s="152"/>
    </row>
    <row r="68" s="2" customFormat="true" spans="1:23">
      <c r="A68" s="154" t="s">
        <v>214</v>
      </c>
      <c r="B68" s="154"/>
      <c r="C68" s="154"/>
      <c r="D68" s="154"/>
      <c r="E68" s="154"/>
      <c r="F68" s="154"/>
      <c r="G68" s="154"/>
      <c r="H68" s="154"/>
      <c r="I68" s="154"/>
      <c r="J68" s="154"/>
      <c r="K68" s="154"/>
      <c r="L68" s="154"/>
      <c r="M68" s="154"/>
      <c r="N68" s="154"/>
      <c r="O68" s="154"/>
      <c r="P68" s="154"/>
      <c r="Q68" s="154"/>
      <c r="R68" s="154"/>
      <c r="S68" s="154"/>
      <c r="T68" s="154"/>
      <c r="U68" s="154"/>
      <c r="V68" s="154"/>
      <c r="W68" s="154"/>
    </row>
    <row r="69" s="2" customFormat="true" spans="1:23">
      <c r="A69" s="129" t="s">
        <v>215</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2" customFormat="true" spans="1:23">
      <c r="A70" s="129" t="s">
        <v>216</v>
      </c>
      <c r="B70" s="129"/>
      <c r="C70" s="129"/>
      <c r="D70" s="129"/>
      <c r="E70" s="129"/>
      <c r="F70" s="129"/>
      <c r="G70" s="129"/>
      <c r="H70" s="129"/>
      <c r="I70" s="129"/>
      <c r="J70" s="129"/>
      <c r="K70" s="129"/>
      <c r="L70" s="129"/>
      <c r="M70" s="129"/>
      <c r="N70" s="129"/>
      <c r="O70" s="129"/>
      <c r="P70" s="129"/>
      <c r="Q70" s="129"/>
      <c r="R70" s="129"/>
      <c r="S70" s="129"/>
      <c r="T70" s="129"/>
      <c r="U70" s="154"/>
      <c r="V70" s="154"/>
      <c r="W70" s="154"/>
    </row>
    <row r="71" s="2" customFormat="true" spans="1:23">
      <c r="A71" s="129" t="s">
        <v>217</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2" customFormat="true" ht="21" customHeight="true" spans="1:23">
      <c r="A72" s="129" t="s">
        <v>218</v>
      </c>
      <c r="B72" s="155"/>
      <c r="C72" s="155"/>
      <c r="D72" s="155"/>
      <c r="E72" s="155"/>
      <c r="F72" s="155"/>
      <c r="G72" s="155"/>
      <c r="H72" s="155"/>
      <c r="I72" s="155"/>
      <c r="J72" s="155"/>
      <c r="K72" s="155"/>
      <c r="L72" s="155"/>
      <c r="M72" s="155"/>
      <c r="N72" s="155"/>
      <c r="O72" s="155"/>
      <c r="P72" s="155"/>
      <c r="Q72" s="155"/>
      <c r="R72" s="155"/>
      <c r="S72" s="155"/>
      <c r="T72" s="155"/>
      <c r="U72" s="155"/>
      <c r="V72" s="155"/>
      <c r="W72" s="155"/>
    </row>
    <row r="74" ht="30" customHeight="true"/>
    <row r="75" ht="30" customHeight="true"/>
    <row r="76" ht="30" customHeight="true"/>
    <row r="77" ht="30" customHeight="true"/>
    <row r="78" ht="30" customHeight="true"/>
    <row r="79" ht="30" customHeight="true"/>
    <row r="80" ht="30" customHeight="true"/>
    <row r="81" ht="30" customHeight="true"/>
    <row r="82" ht="30" customHeight="true"/>
    <row r="83" ht="30" customHeight="true"/>
    <row r="84" ht="30" customHeight="true"/>
    <row r="85" ht="30" customHeight="true"/>
    <row r="86" ht="30" customHeight="true"/>
    <row r="87" ht="30" customHeight="true"/>
    <row r="88" ht="30" customHeight="true"/>
    <row r="89" ht="30" customHeight="true"/>
    <row r="90" ht="30" customHeight="true"/>
    <row r="91" ht="30" customHeight="true"/>
    <row r="92" ht="30" customHeight="true"/>
    <row r="93" ht="30" customHeight="true"/>
    <row r="94" ht="30" customHeight="true"/>
    <row r="95" ht="30" customHeight="true"/>
    <row r="96" ht="30" customHeight="true"/>
    <row r="97" ht="30" customHeight="true"/>
    <row r="98" ht="30" customHeight="true"/>
    <row r="99" ht="30" customHeight="true"/>
    <row r="100" ht="30" customHeight="true"/>
    <row r="101" ht="30" customHeight="true"/>
    <row r="102" ht="30" customHeight="true"/>
    <row r="103" ht="30" customHeight="true"/>
    <row r="104" ht="30" customHeight="true"/>
    <row r="105" ht="30" customHeight="true"/>
    <row r="106" ht="30" customHeight="true"/>
    <row r="107" ht="30" customHeight="true"/>
    <row r="108" ht="30" customHeight="true"/>
    <row r="109" ht="30" customHeight="true"/>
    <row r="110" ht="30" customHeight="true"/>
    <row r="111" ht="30" customHeight="true"/>
    <row r="112" ht="30" customHeight="true"/>
    <row r="113" ht="30" customHeight="true"/>
    <row r="114" ht="30" customHeight="true"/>
    <row r="115" ht="30" customHeight="true"/>
    <row r="116" ht="30" customHeight="true"/>
    <row r="117" ht="30" customHeight="true"/>
    <row r="118" ht="30" customHeight="true"/>
  </sheetData>
  <mergeCells count="271">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tabSelected="1" topLeftCell="D1" workbookViewId="0">
      <selection activeCell="D14" sqref="D14:W14"/>
    </sheetView>
  </sheetViews>
  <sheetFormatPr defaultColWidth="9" defaultRowHeight="13.5"/>
  <cols>
    <col min="1" max="1" width="5" style="2" customWidth="true"/>
    <col min="2" max="2" width="10" style="2" customWidth="true"/>
    <col min="3" max="3" width="17.375" style="2" customWidth="true"/>
    <col min="4" max="4" width="10" style="2" customWidth="true"/>
    <col min="5" max="5" width="8.5" style="2" customWidth="true"/>
    <col min="6" max="6" width="10" style="2" customWidth="true"/>
    <col min="7" max="7" width="15.125" style="3" customWidth="true"/>
    <col min="8" max="8" width="6" style="2" customWidth="true"/>
    <col min="9" max="9" width="13.25" style="2" customWidth="true"/>
    <col min="10" max="10" width="6.375" style="2" customWidth="true"/>
    <col min="11" max="11" width="39" style="2" customWidth="true"/>
    <col min="12" max="12" width="31.5" style="4" customWidth="true"/>
    <col min="13" max="13" width="9.375" style="2" customWidth="true"/>
    <col min="14" max="14" width="13.625" style="2" customWidth="true"/>
    <col min="15" max="15" width="12.5" style="2" customWidth="true"/>
    <col min="16" max="16" width="13.25" style="2" customWidth="true"/>
    <col min="17" max="17" width="12" style="2" customWidth="true"/>
    <col min="18" max="18" width="13.375" style="2" customWidth="true"/>
    <col min="19" max="19" width="51.875" style="4" customWidth="true"/>
    <col min="20" max="23" width="4.625" style="2" customWidth="true"/>
    <col min="24" max="16384" width="9" style="2"/>
  </cols>
  <sheetData>
    <row r="1" ht="18" customHeight="true" spans="1:19">
      <c r="A1" s="5" t="s">
        <v>0</v>
      </c>
      <c r="B1" s="5"/>
      <c r="L1" s="2"/>
      <c r="S1" s="2"/>
    </row>
    <row r="2" ht="36.75" customHeight="true" spans="1:23">
      <c r="A2" s="6" t="s">
        <v>1</v>
      </c>
      <c r="B2" s="6"/>
      <c r="C2" s="6"/>
      <c r="D2" s="6"/>
      <c r="E2" s="6"/>
      <c r="F2" s="6"/>
      <c r="G2" s="6"/>
      <c r="H2" s="6"/>
      <c r="I2" s="6"/>
      <c r="J2" s="6"/>
      <c r="K2" s="6"/>
      <c r="L2" s="6"/>
      <c r="M2" s="6"/>
      <c r="N2" s="6"/>
      <c r="O2" s="6"/>
      <c r="P2" s="6"/>
      <c r="Q2" s="6"/>
      <c r="R2" s="6"/>
      <c r="S2" s="6"/>
      <c r="T2" s="6"/>
      <c r="U2" s="6"/>
      <c r="V2" s="6"/>
      <c r="W2" s="6"/>
    </row>
    <row r="3" s="1" customFormat="true" ht="25.5" customHeight="true" spans="1:18">
      <c r="A3" s="7" t="s">
        <v>302</v>
      </c>
      <c r="B3" s="7"/>
      <c r="C3" s="7"/>
      <c r="D3" s="8"/>
      <c r="E3" s="66" t="s">
        <v>3</v>
      </c>
      <c r="F3" s="66"/>
      <c r="G3" s="66"/>
      <c r="H3" s="66"/>
      <c r="I3" s="66"/>
      <c r="J3" s="88"/>
      <c r="K3" s="7" t="s">
        <v>4</v>
      </c>
      <c r="L3" s="7"/>
      <c r="M3" s="7"/>
      <c r="N3" s="116"/>
      <c r="P3" s="117"/>
      <c r="Q3" s="117"/>
      <c r="R3" s="117"/>
    </row>
    <row r="4" s="1" customFormat="true" spans="1:23">
      <c r="A4" s="9" t="s">
        <v>5</v>
      </c>
      <c r="B4" s="9"/>
      <c r="C4" s="10" t="s">
        <v>303</v>
      </c>
      <c r="D4" s="10"/>
      <c r="E4" s="10"/>
      <c r="F4" s="10"/>
      <c r="G4" s="10"/>
      <c r="H4" s="10"/>
      <c r="I4" s="10"/>
      <c r="J4" s="10"/>
      <c r="K4" s="11" t="s">
        <v>7</v>
      </c>
      <c r="L4" s="89"/>
      <c r="M4" s="89"/>
      <c r="N4" s="118" t="s">
        <v>8</v>
      </c>
      <c r="O4" s="118"/>
      <c r="P4" s="118"/>
      <c r="Q4" s="118"/>
      <c r="R4" s="118"/>
      <c r="S4" s="136"/>
      <c r="T4" s="136"/>
      <c r="U4" s="136"/>
      <c r="V4" s="136"/>
      <c r="W4" s="136"/>
    </row>
    <row r="5" s="1" customFormat="true" spans="1:23">
      <c r="A5" s="9" t="s">
        <v>9</v>
      </c>
      <c r="B5" s="9"/>
      <c r="C5" s="10" t="s">
        <v>10</v>
      </c>
      <c r="D5" s="10"/>
      <c r="E5" s="10"/>
      <c r="F5" s="10"/>
      <c r="G5" s="10"/>
      <c r="H5" s="10"/>
      <c r="I5" s="10"/>
      <c r="J5" s="10"/>
      <c r="K5" s="9" t="s">
        <v>11</v>
      </c>
      <c r="L5" s="9"/>
      <c r="M5" s="9"/>
      <c r="N5" s="10" t="s">
        <v>10</v>
      </c>
      <c r="O5" s="10"/>
      <c r="P5" s="10"/>
      <c r="Q5" s="10"/>
      <c r="R5" s="10"/>
      <c r="S5" s="136"/>
      <c r="T5" s="136"/>
      <c r="U5" s="136"/>
      <c r="V5" s="136"/>
      <c r="W5" s="136"/>
    </row>
    <row r="6" s="1" customFormat="true" customHeight="true" spans="1:23">
      <c r="A6" s="11" t="s">
        <v>12</v>
      </c>
      <c r="B6" s="11"/>
      <c r="C6" s="12" t="s">
        <v>13</v>
      </c>
      <c r="D6" s="13" t="s">
        <v>14</v>
      </c>
      <c r="E6" s="13"/>
      <c r="F6" s="13"/>
      <c r="G6" s="12" t="s">
        <v>15</v>
      </c>
      <c r="H6" s="12"/>
      <c r="I6" s="90" t="s">
        <v>16</v>
      </c>
      <c r="J6" s="12" t="s">
        <v>17</v>
      </c>
      <c r="K6" s="12"/>
      <c r="L6" s="12"/>
      <c r="M6" s="12"/>
      <c r="N6" s="12"/>
      <c r="O6" s="12"/>
      <c r="P6" s="12"/>
      <c r="Q6" s="12"/>
      <c r="R6" s="12"/>
      <c r="S6" s="12"/>
      <c r="T6" s="12"/>
      <c r="U6" s="12"/>
      <c r="V6" s="12"/>
      <c r="W6" s="12"/>
    </row>
    <row r="7" s="1" customFormat="true" spans="1:23">
      <c r="A7" s="11"/>
      <c r="B7" s="11"/>
      <c r="C7" s="12"/>
      <c r="D7" s="14" t="s">
        <v>18</v>
      </c>
      <c r="E7" s="14" t="s">
        <v>19</v>
      </c>
      <c r="F7" s="14" t="s">
        <v>20</v>
      </c>
      <c r="G7" s="12"/>
      <c r="H7" s="12"/>
      <c r="I7" s="90"/>
      <c r="J7" s="12"/>
      <c r="K7" s="12"/>
      <c r="L7" s="12"/>
      <c r="M7" s="12"/>
      <c r="N7" s="12"/>
      <c r="O7" s="12"/>
      <c r="P7" s="12"/>
      <c r="Q7" s="12"/>
      <c r="R7" s="12"/>
      <c r="S7" s="12"/>
      <c r="T7" s="12"/>
      <c r="U7" s="12"/>
      <c r="V7" s="12"/>
      <c r="W7" s="12"/>
    </row>
    <row r="8" s="1" customFormat="true" ht="17.25" customHeight="true" spans="1:23">
      <c r="A8" s="11"/>
      <c r="B8" s="11"/>
      <c r="C8" s="15" t="s">
        <v>21</v>
      </c>
      <c r="D8" s="16">
        <f t="shared" ref="D8:D10" si="0">SUM(E8:F8)</f>
        <v>165</v>
      </c>
      <c r="E8" s="16">
        <v>165</v>
      </c>
      <c r="F8" s="16">
        <f>SUM(F9:F10)</f>
        <v>0</v>
      </c>
      <c r="G8" s="16">
        <v>165</v>
      </c>
      <c r="H8" s="16"/>
      <c r="I8" s="91">
        <f t="shared" ref="I8:I10" si="1">ROUND(G8/D8*100,2)</f>
        <v>100</v>
      </c>
      <c r="J8" s="18" t="s">
        <v>304</v>
      </c>
      <c r="K8" s="18"/>
      <c r="L8" s="18"/>
      <c r="M8" s="18"/>
      <c r="N8" s="18"/>
      <c r="O8" s="18"/>
      <c r="P8" s="18"/>
      <c r="Q8" s="18"/>
      <c r="R8" s="18"/>
      <c r="S8" s="18"/>
      <c r="T8" s="18"/>
      <c r="U8" s="18"/>
      <c r="V8" s="18"/>
      <c r="W8" s="18"/>
    </row>
    <row r="9" s="1" customFormat="true" ht="17.25" customHeight="true" spans="1:23">
      <c r="A9" s="11"/>
      <c r="B9" s="11"/>
      <c r="C9" s="17" t="s">
        <v>23</v>
      </c>
      <c r="D9" s="16">
        <f t="shared" si="0"/>
        <v>165</v>
      </c>
      <c r="E9" s="67">
        <v>165</v>
      </c>
      <c r="F9" s="67"/>
      <c r="G9" s="67">
        <v>164.995</v>
      </c>
      <c r="H9" s="67"/>
      <c r="I9" s="91">
        <f t="shared" si="1"/>
        <v>100</v>
      </c>
      <c r="J9" s="18"/>
      <c r="K9" s="18"/>
      <c r="L9" s="18"/>
      <c r="M9" s="18"/>
      <c r="N9" s="18"/>
      <c r="O9" s="18"/>
      <c r="P9" s="18"/>
      <c r="Q9" s="18"/>
      <c r="R9" s="18"/>
      <c r="S9" s="18"/>
      <c r="T9" s="18"/>
      <c r="U9" s="18"/>
      <c r="V9" s="18"/>
      <c r="W9" s="18"/>
    </row>
    <row r="10" s="1" customFormat="true" ht="17.25" customHeight="true" spans="1:23">
      <c r="A10" s="11"/>
      <c r="B10" s="11"/>
      <c r="C10" s="17" t="s">
        <v>24</v>
      </c>
      <c r="D10" s="16">
        <f t="shared" si="0"/>
        <v>0</v>
      </c>
      <c r="E10" s="67"/>
      <c r="F10" s="67"/>
      <c r="G10" s="67"/>
      <c r="H10" s="67"/>
      <c r="I10" s="91" t="e">
        <f t="shared" si="1"/>
        <v>#DIV/0!</v>
      </c>
      <c r="J10" s="18"/>
      <c r="K10" s="18"/>
      <c r="L10" s="18"/>
      <c r="M10" s="18"/>
      <c r="N10" s="18"/>
      <c r="O10" s="18"/>
      <c r="P10" s="18"/>
      <c r="Q10" s="18"/>
      <c r="R10" s="18"/>
      <c r="S10" s="18"/>
      <c r="T10" s="18"/>
      <c r="U10" s="18"/>
      <c r="V10" s="18"/>
      <c r="W10" s="18"/>
    </row>
    <row r="11" s="1" customFormat="true" ht="12" customHeight="true" spans="1:23">
      <c r="A11" s="11" t="s">
        <v>25</v>
      </c>
      <c r="B11" s="11"/>
      <c r="C11" s="12" t="s">
        <v>26</v>
      </c>
      <c r="D11" s="12"/>
      <c r="E11" s="12"/>
      <c r="F11" s="12"/>
      <c r="G11" s="12"/>
      <c r="H11" s="12"/>
      <c r="I11" s="12"/>
      <c r="J11" s="12"/>
      <c r="K11" s="12"/>
      <c r="L11" s="12"/>
      <c r="M11" s="12"/>
      <c r="N11" s="12" t="s">
        <v>27</v>
      </c>
      <c r="O11" s="12"/>
      <c r="P11" s="12"/>
      <c r="Q11" s="12"/>
      <c r="R11" s="12"/>
      <c r="S11" s="12"/>
      <c r="T11" s="12"/>
      <c r="U11" s="12"/>
      <c r="V11" s="12"/>
      <c r="W11" s="12"/>
    </row>
    <row r="12" s="1" customFormat="true" ht="38.1" customHeight="true" spans="1:23">
      <c r="A12" s="11"/>
      <c r="B12" s="11"/>
      <c r="C12" s="18" t="s">
        <v>291</v>
      </c>
      <c r="D12" s="18"/>
      <c r="E12" s="18"/>
      <c r="F12" s="18"/>
      <c r="G12" s="18"/>
      <c r="H12" s="18"/>
      <c r="I12" s="18"/>
      <c r="J12" s="18"/>
      <c r="K12" s="18"/>
      <c r="L12" s="18"/>
      <c r="M12" s="18"/>
      <c r="N12" s="18" t="s">
        <v>292</v>
      </c>
      <c r="O12" s="18"/>
      <c r="P12" s="18"/>
      <c r="Q12" s="18"/>
      <c r="R12" s="18"/>
      <c r="S12" s="18"/>
      <c r="T12" s="18"/>
      <c r="U12" s="18"/>
      <c r="V12" s="18"/>
      <c r="W12" s="18"/>
    </row>
    <row r="13" s="1" customFormat="true" ht="42" customHeight="true" spans="1:23">
      <c r="A13" s="19" t="s">
        <v>30</v>
      </c>
      <c r="B13" s="20"/>
      <c r="C13" s="21" t="s">
        <v>31</v>
      </c>
      <c r="D13" s="22" t="s">
        <v>305</v>
      </c>
      <c r="E13" s="22"/>
      <c r="F13" s="22"/>
      <c r="G13" s="22"/>
      <c r="H13" s="22"/>
      <c r="I13" s="22"/>
      <c r="J13" s="22"/>
      <c r="K13" s="22"/>
      <c r="L13" s="22"/>
      <c r="M13" s="22"/>
      <c r="N13" s="22"/>
      <c r="O13" s="22"/>
      <c r="P13" s="22"/>
      <c r="Q13" s="22"/>
      <c r="R13" s="22"/>
      <c r="S13" s="22"/>
      <c r="T13" s="22"/>
      <c r="U13" s="22"/>
      <c r="V13" s="22"/>
      <c r="W13" s="22"/>
    </row>
    <row r="14" s="1" customFormat="true" ht="53.1" customHeight="true" spans="1:23">
      <c r="A14" s="23"/>
      <c r="B14" s="24"/>
      <c r="C14" s="25" t="s">
        <v>33</v>
      </c>
      <c r="D14" s="156" t="s">
        <v>306</v>
      </c>
      <c r="E14" s="167"/>
      <c r="F14" s="167"/>
      <c r="G14" s="167"/>
      <c r="H14" s="167"/>
      <c r="I14" s="167"/>
      <c r="J14" s="167"/>
      <c r="K14" s="167"/>
      <c r="L14" s="167"/>
      <c r="M14" s="167"/>
      <c r="N14" s="167"/>
      <c r="O14" s="167"/>
      <c r="P14" s="167"/>
      <c r="Q14" s="167"/>
      <c r="R14" s="167"/>
      <c r="S14" s="167"/>
      <c r="T14" s="167"/>
      <c r="U14" s="167"/>
      <c r="V14" s="167"/>
      <c r="W14" s="168"/>
    </row>
    <row r="15" spans="1:23">
      <c r="A15" s="27" t="s">
        <v>35</v>
      </c>
      <c r="B15" s="28" t="s">
        <v>36</v>
      </c>
      <c r="C15" s="29"/>
      <c r="D15" s="30"/>
      <c r="E15" s="69" t="s">
        <v>37</v>
      </c>
      <c r="F15" s="69"/>
      <c r="G15" s="69" t="s">
        <v>38</v>
      </c>
      <c r="H15" s="70" t="s">
        <v>39</v>
      </c>
      <c r="I15" s="70"/>
      <c r="J15" s="70"/>
      <c r="K15" s="70"/>
      <c r="L15" s="69" t="s">
        <v>40</v>
      </c>
      <c r="M15" s="69" t="s">
        <v>41</v>
      </c>
      <c r="N15" s="69"/>
      <c r="O15" s="69"/>
      <c r="P15" s="69"/>
      <c r="Q15" s="69"/>
      <c r="R15" s="69"/>
      <c r="S15" s="69" t="s">
        <v>42</v>
      </c>
      <c r="T15" s="137" t="s">
        <v>43</v>
      </c>
      <c r="U15" s="137"/>
      <c r="V15" s="137" t="s">
        <v>44</v>
      </c>
      <c r="W15" s="137"/>
    </row>
    <row r="16" ht="12" customHeight="true" spans="1:23">
      <c r="A16" s="31"/>
      <c r="B16" s="32" t="s">
        <v>45</v>
      </c>
      <c r="C16" s="33" t="s">
        <v>46</v>
      </c>
      <c r="D16" s="33" t="s">
        <v>47</v>
      </c>
      <c r="E16" s="71" t="s">
        <v>48</v>
      </c>
      <c r="F16" s="71" t="s">
        <v>49</v>
      </c>
      <c r="G16" s="69"/>
      <c r="H16" s="72" t="s">
        <v>50</v>
      </c>
      <c r="I16" s="92"/>
      <c r="J16" s="92"/>
      <c r="K16" s="93"/>
      <c r="L16" s="69"/>
      <c r="M16" s="32" t="s">
        <v>51</v>
      </c>
      <c r="N16" s="32" t="s">
        <v>52</v>
      </c>
      <c r="O16" s="32"/>
      <c r="P16" s="32"/>
      <c r="Q16" s="32"/>
      <c r="R16" s="32"/>
      <c r="S16" s="69"/>
      <c r="T16" s="33" t="s">
        <v>53</v>
      </c>
      <c r="U16" s="33" t="s">
        <v>54</v>
      </c>
      <c r="V16" s="33" t="s">
        <v>55</v>
      </c>
      <c r="W16" s="33" t="s">
        <v>56</v>
      </c>
    </row>
    <row r="17" spans="1:23">
      <c r="A17" s="34"/>
      <c r="B17" s="32"/>
      <c r="C17" s="33"/>
      <c r="D17" s="33"/>
      <c r="E17" s="71"/>
      <c r="F17" s="71"/>
      <c r="G17" s="69"/>
      <c r="H17" s="73" t="s">
        <v>57</v>
      </c>
      <c r="I17" s="94"/>
      <c r="J17" s="73" t="s">
        <v>58</v>
      </c>
      <c r="K17" s="94"/>
      <c r="L17" s="69"/>
      <c r="M17" s="32"/>
      <c r="N17" s="32">
        <v>0</v>
      </c>
      <c r="O17" s="32">
        <v>0.3</v>
      </c>
      <c r="P17" s="32">
        <v>0.6</v>
      </c>
      <c r="Q17" s="32">
        <v>0.8</v>
      </c>
      <c r="R17" s="32">
        <v>1</v>
      </c>
      <c r="S17" s="69"/>
      <c r="T17" s="33"/>
      <c r="U17" s="33"/>
      <c r="V17" s="33"/>
      <c r="W17" s="33"/>
    </row>
    <row r="18" spans="1:23">
      <c r="A18" s="35" t="s">
        <v>59</v>
      </c>
      <c r="B18" s="35"/>
      <c r="C18" s="35"/>
      <c r="D18" s="35"/>
      <c r="E18" s="35"/>
      <c r="F18" s="35"/>
      <c r="G18" s="74">
        <f>SUM(G19,G34)</f>
        <v>100</v>
      </c>
      <c r="H18" s="75">
        <f>H19+H34</f>
        <v>87</v>
      </c>
      <c r="I18" s="95"/>
      <c r="J18" s="75"/>
      <c r="K18" s="95"/>
      <c r="L18" s="96"/>
      <c r="M18" s="96"/>
      <c r="N18" s="96"/>
      <c r="O18" s="96"/>
      <c r="P18" s="96"/>
      <c r="Q18" s="96"/>
      <c r="R18" s="96"/>
      <c r="S18" s="96"/>
      <c r="T18" s="138"/>
      <c r="U18" s="138"/>
      <c r="V18" s="138"/>
      <c r="W18" s="138"/>
    </row>
    <row r="19" spans="1:23">
      <c r="A19" s="36" t="s">
        <v>60</v>
      </c>
      <c r="B19" s="37" t="s">
        <v>21</v>
      </c>
      <c r="C19" s="37"/>
      <c r="D19" s="37"/>
      <c r="E19" s="37"/>
      <c r="F19" s="37"/>
      <c r="G19" s="76">
        <f>SUM(G20:G33)</f>
        <v>40</v>
      </c>
      <c r="H19" s="77">
        <f>SUM(H20:H33)</f>
        <v>34</v>
      </c>
      <c r="I19" s="97"/>
      <c r="J19" s="77"/>
      <c r="K19" s="97"/>
      <c r="L19" s="98"/>
      <c r="M19" s="98"/>
      <c r="N19" s="98"/>
      <c r="O19" s="98"/>
      <c r="P19" s="98"/>
      <c r="Q19" s="98"/>
      <c r="R19" s="98"/>
      <c r="S19" s="98"/>
      <c r="T19" s="139"/>
      <c r="U19" s="139"/>
      <c r="V19" s="139"/>
      <c r="W19" s="139"/>
    </row>
    <row r="20" ht="39.95" customHeight="true" spans="1:23">
      <c r="A20" s="36"/>
      <c r="B20" s="38" t="s">
        <v>61</v>
      </c>
      <c r="C20" s="39" t="s">
        <v>62</v>
      </c>
      <c r="D20" s="40" t="s">
        <v>63</v>
      </c>
      <c r="E20" s="78"/>
      <c r="F20" s="79"/>
      <c r="G20" s="48">
        <v>2</v>
      </c>
      <c r="H20" s="80">
        <v>2</v>
      </c>
      <c r="I20" s="99"/>
      <c r="J20" s="100" t="s">
        <v>64</v>
      </c>
      <c r="K20" s="101"/>
      <c r="L20" s="102" t="s">
        <v>65</v>
      </c>
      <c r="M20" s="120" t="s">
        <v>66</v>
      </c>
      <c r="N20" s="121" t="s">
        <v>67</v>
      </c>
      <c r="O20" s="122"/>
      <c r="P20" s="122"/>
      <c r="Q20" s="122"/>
      <c r="R20" s="140"/>
      <c r="S20" s="102" t="s">
        <v>68</v>
      </c>
      <c r="T20" s="141" t="s">
        <v>69</v>
      </c>
      <c r="U20" s="148"/>
      <c r="V20" s="148"/>
      <c r="W20" s="141" t="s">
        <v>69</v>
      </c>
    </row>
    <row r="21" ht="45" customHeight="true" spans="1:23">
      <c r="A21" s="36"/>
      <c r="B21" s="41"/>
      <c r="C21" s="39" t="s">
        <v>70</v>
      </c>
      <c r="D21" s="40"/>
      <c r="E21" s="78"/>
      <c r="F21" s="79"/>
      <c r="G21" s="48">
        <v>2</v>
      </c>
      <c r="H21" s="80">
        <v>2</v>
      </c>
      <c r="I21" s="99"/>
      <c r="J21" s="100" t="s">
        <v>71</v>
      </c>
      <c r="K21" s="101"/>
      <c r="L21" s="103" t="s">
        <v>72</v>
      </c>
      <c r="M21" s="120" t="s">
        <v>66</v>
      </c>
      <c r="N21" s="100" t="s">
        <v>73</v>
      </c>
      <c r="O21" s="123"/>
      <c r="P21" s="123"/>
      <c r="Q21" s="123"/>
      <c r="R21" s="101"/>
      <c r="S21" s="142" t="s">
        <v>74</v>
      </c>
      <c r="T21" s="141" t="s">
        <v>69</v>
      </c>
      <c r="U21" s="148"/>
      <c r="V21" s="148"/>
      <c r="W21" s="141" t="s">
        <v>69</v>
      </c>
    </row>
    <row r="22" ht="32.1" customHeight="true" spans="1:23">
      <c r="A22" s="36"/>
      <c r="B22" s="42"/>
      <c r="C22" s="39" t="s">
        <v>75</v>
      </c>
      <c r="D22" s="40"/>
      <c r="E22" s="78"/>
      <c r="F22" s="79"/>
      <c r="G22" s="48">
        <v>2</v>
      </c>
      <c r="H22" s="80">
        <v>2</v>
      </c>
      <c r="I22" s="99"/>
      <c r="J22" s="80" t="s">
        <v>76</v>
      </c>
      <c r="K22" s="99"/>
      <c r="L22" s="102" t="s">
        <v>77</v>
      </c>
      <c r="M22" s="120" t="s">
        <v>78</v>
      </c>
      <c r="N22" s="120" t="s">
        <v>79</v>
      </c>
      <c r="O22" s="120" t="s">
        <v>80</v>
      </c>
      <c r="P22" s="120" t="s">
        <v>81</v>
      </c>
      <c r="Q22" s="120"/>
      <c r="R22" s="120" t="s">
        <v>82</v>
      </c>
      <c r="S22" s="102" t="s">
        <v>83</v>
      </c>
      <c r="T22" s="141" t="s">
        <v>69</v>
      </c>
      <c r="U22" s="149"/>
      <c r="V22" s="141" t="s">
        <v>69</v>
      </c>
      <c r="W22" s="150"/>
    </row>
    <row r="23" ht="128.1" customHeight="true" spans="1:23">
      <c r="A23" s="36"/>
      <c r="B23" s="38" t="s">
        <v>84</v>
      </c>
      <c r="C23" s="39" t="s">
        <v>85</v>
      </c>
      <c r="D23" s="40"/>
      <c r="E23" s="78"/>
      <c r="F23" s="79"/>
      <c r="G23" s="48">
        <v>3</v>
      </c>
      <c r="H23" s="80">
        <v>3</v>
      </c>
      <c r="I23" s="99"/>
      <c r="J23" s="100" t="s">
        <v>251</v>
      </c>
      <c r="K23" s="101"/>
      <c r="L23" s="102" t="s">
        <v>87</v>
      </c>
      <c r="M23" s="120" t="s">
        <v>66</v>
      </c>
      <c r="N23" s="120" t="s">
        <v>88</v>
      </c>
      <c r="O23" s="120"/>
      <c r="P23" s="120" t="s">
        <v>89</v>
      </c>
      <c r="Q23" s="120"/>
      <c r="R23" s="120" t="s">
        <v>90</v>
      </c>
      <c r="S23" s="102" t="s">
        <v>91</v>
      </c>
      <c r="T23" s="141" t="s">
        <v>69</v>
      </c>
      <c r="U23" s="149"/>
      <c r="V23" s="141" t="s">
        <v>69</v>
      </c>
      <c r="W23" s="149"/>
    </row>
    <row r="24" ht="48.75" customHeight="true" spans="1:23">
      <c r="A24" s="36"/>
      <c r="B24" s="41"/>
      <c r="C24" s="39" t="s">
        <v>92</v>
      </c>
      <c r="D24" s="40"/>
      <c r="E24" s="78"/>
      <c r="F24" s="79"/>
      <c r="G24" s="48">
        <v>3</v>
      </c>
      <c r="H24" s="80">
        <v>1</v>
      </c>
      <c r="I24" s="99"/>
      <c r="J24" s="80" t="s">
        <v>307</v>
      </c>
      <c r="K24" s="99"/>
      <c r="L24" s="102" t="s">
        <v>94</v>
      </c>
      <c r="M24" s="120" t="s">
        <v>95</v>
      </c>
      <c r="N24" s="121" t="s">
        <v>96</v>
      </c>
      <c r="O24" s="122"/>
      <c r="P24" s="122"/>
      <c r="Q24" s="122"/>
      <c r="R24" s="140"/>
      <c r="S24" s="102"/>
      <c r="T24" s="141" t="s">
        <v>69</v>
      </c>
      <c r="U24" s="149"/>
      <c r="V24" s="149"/>
      <c r="W24" s="141" t="s">
        <v>69</v>
      </c>
    </row>
    <row r="25" ht="39" customHeight="true" spans="1:23">
      <c r="A25" s="36"/>
      <c r="B25" s="42"/>
      <c r="C25" s="39" t="s">
        <v>97</v>
      </c>
      <c r="D25" s="40"/>
      <c r="E25" s="78"/>
      <c r="F25" s="79"/>
      <c r="G25" s="48">
        <v>4</v>
      </c>
      <c r="H25" s="80">
        <v>4</v>
      </c>
      <c r="I25" s="99"/>
      <c r="J25" s="100" t="s">
        <v>253</v>
      </c>
      <c r="K25" s="101"/>
      <c r="L25" s="102" t="s">
        <v>99</v>
      </c>
      <c r="M25" s="120" t="s">
        <v>66</v>
      </c>
      <c r="N25" s="121" t="s">
        <v>100</v>
      </c>
      <c r="O25" s="122"/>
      <c r="P25" s="122"/>
      <c r="Q25" s="122"/>
      <c r="R25" s="140"/>
      <c r="S25" s="102" t="s">
        <v>101</v>
      </c>
      <c r="T25" s="141" t="s">
        <v>69</v>
      </c>
      <c r="U25" s="141" t="s">
        <v>69</v>
      </c>
      <c r="V25" s="141" t="s">
        <v>69</v>
      </c>
      <c r="W25" s="141"/>
    </row>
    <row r="26" ht="36" customHeight="true" spans="1:23">
      <c r="A26" s="36"/>
      <c r="B26" s="38" t="s">
        <v>102</v>
      </c>
      <c r="C26" s="39" t="s">
        <v>103</v>
      </c>
      <c r="D26" s="40"/>
      <c r="E26" s="78"/>
      <c r="F26" s="79"/>
      <c r="G26" s="48">
        <v>3</v>
      </c>
      <c r="H26" s="80">
        <v>3</v>
      </c>
      <c r="I26" s="99"/>
      <c r="J26" s="100" t="s">
        <v>254</v>
      </c>
      <c r="K26" s="101"/>
      <c r="L26" s="103" t="s">
        <v>105</v>
      </c>
      <c r="M26" s="118" t="s">
        <v>95</v>
      </c>
      <c r="N26" s="103" t="s">
        <v>106</v>
      </c>
      <c r="O26" s="103"/>
      <c r="P26" s="103"/>
      <c r="Q26" s="103"/>
      <c r="R26" s="103"/>
      <c r="S26" s="103" t="s">
        <v>107</v>
      </c>
      <c r="T26" s="141" t="s">
        <v>69</v>
      </c>
      <c r="U26" s="141" t="s">
        <v>69</v>
      </c>
      <c r="V26" s="141" t="s">
        <v>69</v>
      </c>
      <c r="W26" s="149"/>
    </row>
    <row r="27" ht="27" spans="1:23">
      <c r="A27" s="36"/>
      <c r="B27" s="41"/>
      <c r="C27" s="39"/>
      <c r="D27" s="40"/>
      <c r="E27" s="78"/>
      <c r="F27" s="79"/>
      <c r="G27" s="48"/>
      <c r="H27" s="80"/>
      <c r="I27" s="99"/>
      <c r="J27" s="80"/>
      <c r="K27" s="99"/>
      <c r="L27" s="103"/>
      <c r="M27" s="118" t="s">
        <v>66</v>
      </c>
      <c r="N27" s="118" t="s">
        <v>108</v>
      </c>
      <c r="O27" s="118" t="s">
        <v>109</v>
      </c>
      <c r="P27" s="118"/>
      <c r="Q27" s="118" t="s">
        <v>110</v>
      </c>
      <c r="R27" s="118" t="s">
        <v>111</v>
      </c>
      <c r="S27" s="103" t="s">
        <v>112</v>
      </c>
      <c r="T27" s="141" t="s">
        <v>69</v>
      </c>
      <c r="U27" s="141"/>
      <c r="V27" s="141" t="s">
        <v>69</v>
      </c>
      <c r="W27" s="149"/>
    </row>
    <row r="28" ht="27" customHeight="true" spans="1:23">
      <c r="A28" s="36"/>
      <c r="B28" s="42"/>
      <c r="C28" s="39" t="s">
        <v>113</v>
      </c>
      <c r="D28" s="40"/>
      <c r="E28" s="78"/>
      <c r="F28" s="79"/>
      <c r="G28" s="48">
        <v>3</v>
      </c>
      <c r="H28" s="80">
        <v>3</v>
      </c>
      <c r="I28" s="99"/>
      <c r="J28" s="80" t="s">
        <v>114</v>
      </c>
      <c r="K28" s="99"/>
      <c r="L28" s="103" t="s">
        <v>115</v>
      </c>
      <c r="M28" s="118" t="s">
        <v>66</v>
      </c>
      <c r="N28" s="80" t="s">
        <v>116</v>
      </c>
      <c r="O28" s="124"/>
      <c r="P28" s="124"/>
      <c r="Q28" s="124"/>
      <c r="R28" s="99"/>
      <c r="S28" s="103" t="s">
        <v>117</v>
      </c>
      <c r="T28" s="141" t="s">
        <v>69</v>
      </c>
      <c r="U28" s="141"/>
      <c r="V28" s="141" t="s">
        <v>69</v>
      </c>
      <c r="W28" s="149"/>
    </row>
    <row r="29" ht="158.1" customHeight="true" spans="1:23">
      <c r="A29" s="36"/>
      <c r="B29" s="38" t="s">
        <v>118</v>
      </c>
      <c r="C29" s="39" t="s">
        <v>119</v>
      </c>
      <c r="D29" s="40"/>
      <c r="E29" s="78"/>
      <c r="F29" s="79"/>
      <c r="G29" s="48">
        <v>4</v>
      </c>
      <c r="H29" s="80">
        <v>4</v>
      </c>
      <c r="I29" s="99"/>
      <c r="J29" s="100" t="s">
        <v>120</v>
      </c>
      <c r="K29" s="101"/>
      <c r="L29" s="103" t="s">
        <v>121</v>
      </c>
      <c r="M29" s="118" t="s">
        <v>122</v>
      </c>
      <c r="N29" s="118" t="s">
        <v>123</v>
      </c>
      <c r="O29" s="118" t="s">
        <v>124</v>
      </c>
      <c r="P29" s="118" t="s">
        <v>125</v>
      </c>
      <c r="Q29" s="118" t="s">
        <v>126</v>
      </c>
      <c r="R29" s="118" t="s">
        <v>127</v>
      </c>
      <c r="S29" s="103" t="s">
        <v>128</v>
      </c>
      <c r="T29" s="141" t="s">
        <v>69</v>
      </c>
      <c r="U29" s="141"/>
      <c r="V29" s="149"/>
      <c r="W29" s="141" t="s">
        <v>69</v>
      </c>
    </row>
    <row r="30" ht="40.5" spans="1:23">
      <c r="A30" s="36"/>
      <c r="B30" s="42"/>
      <c r="C30" s="39" t="s">
        <v>129</v>
      </c>
      <c r="D30" s="40"/>
      <c r="E30" s="78"/>
      <c r="F30" s="79"/>
      <c r="G30" s="48">
        <v>8</v>
      </c>
      <c r="H30" s="80">
        <v>8</v>
      </c>
      <c r="I30" s="99"/>
      <c r="J30" s="100" t="s">
        <v>130</v>
      </c>
      <c r="K30" s="101"/>
      <c r="L30" s="103" t="s">
        <v>131</v>
      </c>
      <c r="M30" s="118" t="s">
        <v>66</v>
      </c>
      <c r="N30" s="118" t="s">
        <v>132</v>
      </c>
      <c r="O30" s="118" t="s">
        <v>133</v>
      </c>
      <c r="P30" s="118" t="s">
        <v>134</v>
      </c>
      <c r="Q30" s="118" t="s">
        <v>135</v>
      </c>
      <c r="R30" s="118" t="s">
        <v>136</v>
      </c>
      <c r="S30" s="103" t="s">
        <v>137</v>
      </c>
      <c r="T30" s="141" t="s">
        <v>69</v>
      </c>
      <c r="U30" s="149"/>
      <c r="V30" s="141" t="s">
        <v>69</v>
      </c>
      <c r="W30" s="141"/>
    </row>
    <row r="31" ht="27" spans="1:23">
      <c r="A31" s="36"/>
      <c r="B31" s="38" t="s">
        <v>138</v>
      </c>
      <c r="C31" s="43" t="s">
        <v>139</v>
      </c>
      <c r="D31" s="40"/>
      <c r="E31" s="78"/>
      <c r="F31" s="79"/>
      <c r="G31" s="81">
        <v>1</v>
      </c>
      <c r="H31" s="80">
        <v>0</v>
      </c>
      <c r="I31" s="99"/>
      <c r="J31" s="100" t="s">
        <v>296</v>
      </c>
      <c r="K31" s="101"/>
      <c r="L31" s="104" t="s">
        <v>141</v>
      </c>
      <c r="M31" s="120" t="s">
        <v>142</v>
      </c>
      <c r="N31" s="120" t="s">
        <v>143</v>
      </c>
      <c r="O31" s="125" t="s">
        <v>144</v>
      </c>
      <c r="P31" s="125" t="s">
        <v>144</v>
      </c>
      <c r="Q31" s="125" t="s">
        <v>144</v>
      </c>
      <c r="R31" s="120" t="s">
        <v>145</v>
      </c>
      <c r="S31" s="143" t="s">
        <v>146</v>
      </c>
      <c r="T31" s="102"/>
      <c r="U31" s="151" t="s">
        <v>69</v>
      </c>
      <c r="V31" s="151" t="s">
        <v>69</v>
      </c>
      <c r="W31" s="151" t="s">
        <v>69</v>
      </c>
    </row>
    <row r="32" ht="27" spans="1:23">
      <c r="A32" s="36"/>
      <c r="B32" s="41"/>
      <c r="C32" s="43" t="s">
        <v>147</v>
      </c>
      <c r="D32" s="40"/>
      <c r="E32" s="78"/>
      <c r="F32" s="79"/>
      <c r="G32" s="81">
        <v>2</v>
      </c>
      <c r="H32" s="80">
        <v>2</v>
      </c>
      <c r="I32" s="99"/>
      <c r="J32" s="100" t="s">
        <v>269</v>
      </c>
      <c r="K32" s="101"/>
      <c r="L32" s="104" t="s">
        <v>149</v>
      </c>
      <c r="M32" s="120" t="s">
        <v>150</v>
      </c>
      <c r="N32" s="120" t="s">
        <v>151</v>
      </c>
      <c r="O32" s="121" t="s">
        <v>152</v>
      </c>
      <c r="P32" s="122"/>
      <c r="Q32" s="140"/>
      <c r="R32" s="120" t="s">
        <v>153</v>
      </c>
      <c r="S32" s="102" t="s">
        <v>154</v>
      </c>
      <c r="T32" s="102"/>
      <c r="U32" s="151" t="s">
        <v>69</v>
      </c>
      <c r="V32" s="151" t="s">
        <v>69</v>
      </c>
      <c r="W32" s="151" t="s">
        <v>69</v>
      </c>
    </row>
    <row r="33" ht="40.5" spans="1:23">
      <c r="A33" s="36"/>
      <c r="B33" s="42"/>
      <c r="C33" s="43" t="s">
        <v>155</v>
      </c>
      <c r="D33" s="44"/>
      <c r="E33" s="82"/>
      <c r="F33" s="83"/>
      <c r="G33" s="81">
        <v>3</v>
      </c>
      <c r="H33" s="80">
        <v>0</v>
      </c>
      <c r="I33" s="99"/>
      <c r="J33" s="80"/>
      <c r="K33" s="99"/>
      <c r="L33" s="104" t="s">
        <v>157</v>
      </c>
      <c r="M33" s="120" t="s">
        <v>150</v>
      </c>
      <c r="N33" s="120" t="s">
        <v>158</v>
      </c>
      <c r="O33" s="121" t="s">
        <v>159</v>
      </c>
      <c r="P33" s="122"/>
      <c r="Q33" s="140"/>
      <c r="R33" s="120" t="s">
        <v>160</v>
      </c>
      <c r="S33" s="143" t="s">
        <v>161</v>
      </c>
      <c r="T33" s="143"/>
      <c r="U33" s="151" t="s">
        <v>69</v>
      </c>
      <c r="V33" s="151" t="s">
        <v>69</v>
      </c>
      <c r="W33" s="151" t="s">
        <v>69</v>
      </c>
    </row>
    <row r="34" spans="1:23">
      <c r="A34" s="45" t="s">
        <v>162</v>
      </c>
      <c r="B34" s="46" t="s">
        <v>21</v>
      </c>
      <c r="C34" s="46"/>
      <c r="D34" s="46"/>
      <c r="E34" s="46"/>
      <c r="F34" s="84"/>
      <c r="G34" s="85">
        <v>60</v>
      </c>
      <c r="H34" s="77">
        <f>H35+H39+H50+H59</f>
        <v>53</v>
      </c>
      <c r="I34" s="97"/>
      <c r="J34" s="77"/>
      <c r="K34" s="97"/>
      <c r="L34" s="105"/>
      <c r="M34" s="98"/>
      <c r="N34" s="98"/>
      <c r="O34" s="98"/>
      <c r="P34" s="98"/>
      <c r="Q34" s="98"/>
      <c r="R34" s="98"/>
      <c r="S34" s="105"/>
      <c r="T34" s="105"/>
      <c r="U34" s="105"/>
      <c r="V34" s="105"/>
      <c r="W34" s="105"/>
    </row>
    <row r="35" spans="1:23">
      <c r="A35" s="47"/>
      <c r="B35" s="48" t="s">
        <v>163</v>
      </c>
      <c r="C35" s="49" t="s">
        <v>18</v>
      </c>
      <c r="D35" s="50"/>
      <c r="E35" s="50"/>
      <c r="F35" s="50"/>
      <c r="G35" s="50">
        <v>7</v>
      </c>
      <c r="H35" s="86">
        <v>7</v>
      </c>
      <c r="I35" s="106"/>
      <c r="J35" s="107"/>
      <c r="K35" s="108"/>
      <c r="L35" s="109"/>
      <c r="M35" s="109"/>
      <c r="N35" s="158"/>
      <c r="O35" s="158"/>
      <c r="P35" s="158"/>
      <c r="Q35" s="158"/>
      <c r="R35" s="158"/>
      <c r="S35" s="158"/>
      <c r="T35" s="158"/>
      <c r="U35" s="158"/>
      <c r="V35" s="158"/>
      <c r="W35" s="158"/>
    </row>
    <row r="36" ht="31.5" customHeight="true" spans="1:23">
      <c r="A36" s="47"/>
      <c r="B36" s="48"/>
      <c r="C36" s="38" t="s">
        <v>164</v>
      </c>
      <c r="D36" s="51"/>
      <c r="E36" s="51"/>
      <c r="F36" s="51"/>
      <c r="G36" s="51"/>
      <c r="H36" s="80"/>
      <c r="I36" s="99"/>
      <c r="J36" s="80"/>
      <c r="K36" s="99"/>
      <c r="L36" s="110" t="s">
        <v>168</v>
      </c>
      <c r="M36" s="110" t="s">
        <v>142</v>
      </c>
      <c r="N36" s="110" t="s">
        <v>169</v>
      </c>
      <c r="O36" s="110" t="s">
        <v>170</v>
      </c>
      <c r="P36" s="110" t="s">
        <v>171</v>
      </c>
      <c r="Q36" s="110" t="s">
        <v>172</v>
      </c>
      <c r="R36" s="110" t="s">
        <v>173</v>
      </c>
      <c r="S36" s="110" t="s">
        <v>174</v>
      </c>
      <c r="T36" s="110"/>
      <c r="U36" s="132" t="s">
        <v>69</v>
      </c>
      <c r="V36" s="132" t="s">
        <v>69</v>
      </c>
      <c r="W36" s="132" t="s">
        <v>69</v>
      </c>
    </row>
    <row r="37" ht="31.5" customHeight="true" spans="1:23">
      <c r="A37" s="47"/>
      <c r="B37" s="48"/>
      <c r="C37" s="41"/>
      <c r="D37" s="51"/>
      <c r="E37" s="51"/>
      <c r="F37" s="51"/>
      <c r="G37" s="51"/>
      <c r="H37" s="80"/>
      <c r="I37" s="99"/>
      <c r="J37" s="80"/>
      <c r="K37" s="99"/>
      <c r="L37" s="111"/>
      <c r="M37" s="111"/>
      <c r="N37" s="111"/>
      <c r="O37" s="111"/>
      <c r="P37" s="111"/>
      <c r="Q37" s="111"/>
      <c r="R37" s="111"/>
      <c r="S37" s="111"/>
      <c r="T37" s="111"/>
      <c r="U37" s="134"/>
      <c r="V37" s="134"/>
      <c r="W37" s="134"/>
    </row>
    <row r="38" ht="31.5" customHeight="true" spans="1:23">
      <c r="A38" s="47"/>
      <c r="B38" s="48"/>
      <c r="C38" s="42"/>
      <c r="D38" s="51"/>
      <c r="E38" s="51"/>
      <c r="F38" s="51"/>
      <c r="G38" s="51"/>
      <c r="H38" s="80"/>
      <c r="I38" s="99"/>
      <c r="J38" s="80"/>
      <c r="K38" s="99"/>
      <c r="L38" s="112"/>
      <c r="M38" s="112"/>
      <c r="N38" s="112"/>
      <c r="O38" s="112"/>
      <c r="P38" s="112"/>
      <c r="Q38" s="112"/>
      <c r="R38" s="112"/>
      <c r="S38" s="112"/>
      <c r="T38" s="112"/>
      <c r="U38" s="135"/>
      <c r="V38" s="135"/>
      <c r="W38" s="135"/>
    </row>
    <row r="39" spans="1:23">
      <c r="A39" s="47"/>
      <c r="B39" s="38" t="s">
        <v>175</v>
      </c>
      <c r="C39" s="52" t="s">
        <v>18</v>
      </c>
      <c r="D39" s="53"/>
      <c r="E39" s="53"/>
      <c r="F39" s="53"/>
      <c r="G39" s="53">
        <v>26</v>
      </c>
      <c r="H39" s="86">
        <f>SUM(H40:H49)</f>
        <v>24</v>
      </c>
      <c r="I39" s="106"/>
      <c r="J39" s="107"/>
      <c r="K39" s="108"/>
      <c r="L39" s="158"/>
      <c r="M39" s="158"/>
      <c r="N39" s="158"/>
      <c r="O39" s="158"/>
      <c r="P39" s="158"/>
      <c r="Q39" s="158"/>
      <c r="R39" s="158"/>
      <c r="S39" s="158"/>
      <c r="T39" s="158"/>
      <c r="U39" s="158"/>
      <c r="V39" s="158"/>
      <c r="W39" s="158"/>
    </row>
    <row r="40" spans="1:23">
      <c r="A40" s="47"/>
      <c r="B40" s="41"/>
      <c r="C40" s="38" t="s">
        <v>176</v>
      </c>
      <c r="D40" s="51"/>
      <c r="E40" s="51"/>
      <c r="F40" s="51"/>
      <c r="G40" s="51"/>
      <c r="H40" s="80"/>
      <c r="I40" s="99"/>
      <c r="J40" s="80"/>
      <c r="K40" s="99"/>
      <c r="L40" s="110" t="s">
        <v>177</v>
      </c>
      <c r="M40" s="110" t="s">
        <v>95</v>
      </c>
      <c r="N40" s="126" t="s">
        <v>178</v>
      </c>
      <c r="O40" s="127"/>
      <c r="P40" s="127"/>
      <c r="Q40" s="127"/>
      <c r="R40" s="144"/>
      <c r="S40" s="110" t="s">
        <v>179</v>
      </c>
      <c r="T40" s="132"/>
      <c r="U40" s="132" t="s">
        <v>69</v>
      </c>
      <c r="V40" s="132"/>
      <c r="W40" s="132" t="s">
        <v>69</v>
      </c>
    </row>
    <row r="41" spans="1:23">
      <c r="A41" s="47"/>
      <c r="B41" s="41"/>
      <c r="C41" s="41"/>
      <c r="D41" s="51"/>
      <c r="E41" s="51"/>
      <c r="F41" s="51"/>
      <c r="G41" s="51"/>
      <c r="H41" s="80"/>
      <c r="I41" s="99"/>
      <c r="J41" s="80"/>
      <c r="K41" s="99"/>
      <c r="L41" s="111"/>
      <c r="M41" s="111"/>
      <c r="N41" s="128"/>
      <c r="O41" s="129"/>
      <c r="P41" s="129"/>
      <c r="Q41" s="129"/>
      <c r="R41" s="145"/>
      <c r="S41" s="111"/>
      <c r="T41" s="134"/>
      <c r="U41" s="134"/>
      <c r="V41" s="134"/>
      <c r="W41" s="134"/>
    </row>
    <row r="42" spans="1:23">
      <c r="A42" s="47"/>
      <c r="B42" s="41"/>
      <c r="C42" s="42"/>
      <c r="D42" s="51"/>
      <c r="E42" s="51"/>
      <c r="F42" s="51"/>
      <c r="G42" s="51"/>
      <c r="H42" s="80"/>
      <c r="I42" s="99"/>
      <c r="J42" s="80"/>
      <c r="K42" s="99"/>
      <c r="L42" s="111"/>
      <c r="M42" s="112"/>
      <c r="N42" s="130"/>
      <c r="O42" s="131"/>
      <c r="P42" s="131"/>
      <c r="Q42" s="131"/>
      <c r="R42" s="146"/>
      <c r="S42" s="111"/>
      <c r="T42" s="135"/>
      <c r="U42" s="135"/>
      <c r="V42" s="135"/>
      <c r="W42" s="135"/>
    </row>
    <row r="43" spans="1:23">
      <c r="A43" s="47"/>
      <c r="B43" s="41"/>
      <c r="C43" s="48" t="s">
        <v>180</v>
      </c>
      <c r="D43" s="51" t="s">
        <v>297</v>
      </c>
      <c r="E43" s="87">
        <v>1</v>
      </c>
      <c r="F43" s="87">
        <v>1</v>
      </c>
      <c r="G43" s="51">
        <v>26</v>
      </c>
      <c r="H43" s="80">
        <v>24</v>
      </c>
      <c r="I43" s="99"/>
      <c r="J43" s="80"/>
      <c r="K43" s="99"/>
      <c r="L43" s="111"/>
      <c r="M43" s="132" t="s">
        <v>95</v>
      </c>
      <c r="N43" s="133" t="s">
        <v>182</v>
      </c>
      <c r="O43" s="127"/>
      <c r="P43" s="127"/>
      <c r="Q43" s="127"/>
      <c r="R43" s="144"/>
      <c r="S43" s="111"/>
      <c r="T43" s="132"/>
      <c r="U43" s="132" t="s">
        <v>69</v>
      </c>
      <c r="V43" s="132" t="s">
        <v>69</v>
      </c>
      <c r="W43" s="132" t="s">
        <v>69</v>
      </c>
    </row>
    <row r="44" spans="1:23">
      <c r="A44" s="47"/>
      <c r="B44" s="41"/>
      <c r="C44" s="48"/>
      <c r="D44" s="51"/>
      <c r="E44" s="51"/>
      <c r="F44" s="51"/>
      <c r="G44" s="51"/>
      <c r="H44" s="80"/>
      <c r="I44" s="99"/>
      <c r="J44" s="80"/>
      <c r="K44" s="99"/>
      <c r="L44" s="111"/>
      <c r="M44" s="134"/>
      <c r="N44" s="130"/>
      <c r="O44" s="131"/>
      <c r="P44" s="131"/>
      <c r="Q44" s="131"/>
      <c r="R44" s="146"/>
      <c r="S44" s="111"/>
      <c r="T44" s="134"/>
      <c r="U44" s="134"/>
      <c r="V44" s="134"/>
      <c r="W44" s="134"/>
    </row>
    <row r="45" spans="1:23">
      <c r="A45" s="47"/>
      <c r="B45" s="41"/>
      <c r="C45" s="48"/>
      <c r="D45" s="51"/>
      <c r="E45" s="51"/>
      <c r="F45" s="51"/>
      <c r="G45" s="51"/>
      <c r="H45" s="80"/>
      <c r="I45" s="99"/>
      <c r="J45" s="80"/>
      <c r="K45" s="99"/>
      <c r="L45" s="111"/>
      <c r="M45" s="134"/>
      <c r="N45" s="133" t="s">
        <v>183</v>
      </c>
      <c r="O45" s="127"/>
      <c r="P45" s="127"/>
      <c r="Q45" s="127"/>
      <c r="R45" s="144"/>
      <c r="S45" s="111"/>
      <c r="T45" s="134"/>
      <c r="U45" s="134"/>
      <c r="V45" s="134"/>
      <c r="W45" s="134"/>
    </row>
    <row r="46" spans="1:23">
      <c r="A46" s="47"/>
      <c r="B46" s="41"/>
      <c r="C46" s="48"/>
      <c r="D46" s="51"/>
      <c r="E46" s="51"/>
      <c r="F46" s="51"/>
      <c r="G46" s="51"/>
      <c r="H46" s="80"/>
      <c r="I46" s="99"/>
      <c r="J46" s="80"/>
      <c r="K46" s="99"/>
      <c r="L46" s="111"/>
      <c r="M46" s="135"/>
      <c r="N46" s="130"/>
      <c r="O46" s="131"/>
      <c r="P46" s="131"/>
      <c r="Q46" s="131"/>
      <c r="R46" s="146"/>
      <c r="S46" s="111"/>
      <c r="T46" s="135"/>
      <c r="U46" s="135"/>
      <c r="V46" s="135"/>
      <c r="W46" s="135"/>
    </row>
    <row r="47" spans="1:23">
      <c r="A47" s="47"/>
      <c r="B47" s="41"/>
      <c r="C47" s="48" t="s">
        <v>184</v>
      </c>
      <c r="D47" s="51"/>
      <c r="E47" s="51"/>
      <c r="F47" s="51"/>
      <c r="G47" s="51"/>
      <c r="H47" s="80"/>
      <c r="I47" s="99"/>
      <c r="J47" s="80"/>
      <c r="K47" s="99"/>
      <c r="L47" s="111"/>
      <c r="M47" s="110" t="s">
        <v>95</v>
      </c>
      <c r="N47" s="126" t="s">
        <v>178</v>
      </c>
      <c r="O47" s="127"/>
      <c r="P47" s="127"/>
      <c r="Q47" s="127"/>
      <c r="R47" s="144"/>
      <c r="S47" s="111"/>
      <c r="T47" s="132"/>
      <c r="U47" s="132" t="s">
        <v>69</v>
      </c>
      <c r="V47" s="132"/>
      <c r="W47" s="132" t="s">
        <v>69</v>
      </c>
    </row>
    <row r="48" spans="1:23">
      <c r="A48" s="47"/>
      <c r="B48" s="41"/>
      <c r="C48" s="48"/>
      <c r="D48" s="51"/>
      <c r="E48" s="51"/>
      <c r="F48" s="51"/>
      <c r="G48" s="51"/>
      <c r="H48" s="80"/>
      <c r="I48" s="99"/>
      <c r="J48" s="80"/>
      <c r="K48" s="99"/>
      <c r="L48" s="111"/>
      <c r="M48" s="111"/>
      <c r="N48" s="128"/>
      <c r="O48" s="129"/>
      <c r="P48" s="129"/>
      <c r="Q48" s="129"/>
      <c r="R48" s="145"/>
      <c r="S48" s="111"/>
      <c r="T48" s="134"/>
      <c r="U48" s="134"/>
      <c r="V48" s="134"/>
      <c r="W48" s="134"/>
    </row>
    <row r="49" spans="1:23">
      <c r="A49" s="47"/>
      <c r="B49" s="42"/>
      <c r="C49" s="48"/>
      <c r="D49" s="51"/>
      <c r="E49" s="51"/>
      <c r="F49" s="51"/>
      <c r="G49" s="51"/>
      <c r="H49" s="80"/>
      <c r="I49" s="99"/>
      <c r="J49" s="80"/>
      <c r="K49" s="99"/>
      <c r="L49" s="112"/>
      <c r="M49" s="112"/>
      <c r="N49" s="130"/>
      <c r="O49" s="131"/>
      <c r="P49" s="131"/>
      <c r="Q49" s="131"/>
      <c r="R49" s="146"/>
      <c r="S49" s="112"/>
      <c r="T49" s="135"/>
      <c r="U49" s="135"/>
      <c r="V49" s="135"/>
      <c r="W49" s="135"/>
    </row>
    <row r="50" spans="1:23">
      <c r="A50" s="47"/>
      <c r="B50" s="38" t="s">
        <v>185</v>
      </c>
      <c r="C50" s="52" t="s">
        <v>18</v>
      </c>
      <c r="D50" s="54"/>
      <c r="E50" s="54"/>
      <c r="F50" s="54"/>
      <c r="G50" s="54">
        <f>SUM(G51:G58)</f>
        <v>20</v>
      </c>
      <c r="H50" s="86">
        <f>SUM(H51:H58)</f>
        <v>18</v>
      </c>
      <c r="I50" s="106"/>
      <c r="J50" s="107"/>
      <c r="K50" s="108"/>
      <c r="L50" s="113"/>
      <c r="M50" s="159"/>
      <c r="N50" s="159"/>
      <c r="O50" s="159"/>
      <c r="P50" s="159"/>
      <c r="Q50" s="159"/>
      <c r="R50" s="159"/>
      <c r="S50" s="159"/>
      <c r="T50" s="159"/>
      <c r="U50" s="159"/>
      <c r="V50" s="159"/>
      <c r="W50" s="159"/>
    </row>
    <row r="51" spans="1:23">
      <c r="A51" s="47"/>
      <c r="B51" s="41"/>
      <c r="C51" s="55" t="s">
        <v>186</v>
      </c>
      <c r="D51" s="51"/>
      <c r="E51" s="51"/>
      <c r="F51" s="51"/>
      <c r="G51" s="51"/>
      <c r="H51" s="80"/>
      <c r="I51" s="99"/>
      <c r="J51" s="80"/>
      <c r="K51" s="99"/>
      <c r="L51" s="110" t="s">
        <v>187</v>
      </c>
      <c r="M51" s="132" t="s">
        <v>95</v>
      </c>
      <c r="N51" s="133" t="s">
        <v>182</v>
      </c>
      <c r="O51" s="127"/>
      <c r="P51" s="127"/>
      <c r="Q51" s="127"/>
      <c r="R51" s="144"/>
      <c r="S51" s="132"/>
      <c r="T51" s="132" t="s">
        <v>69</v>
      </c>
      <c r="U51" s="132" t="s">
        <v>69</v>
      </c>
      <c r="V51" s="132" t="s">
        <v>69</v>
      </c>
      <c r="W51" s="132" t="s">
        <v>69</v>
      </c>
    </row>
    <row r="52" spans="1:23">
      <c r="A52" s="47"/>
      <c r="B52" s="41"/>
      <c r="C52" s="56"/>
      <c r="D52" s="51"/>
      <c r="E52" s="51"/>
      <c r="F52" s="51"/>
      <c r="G52" s="51"/>
      <c r="H52" s="80"/>
      <c r="I52" s="99"/>
      <c r="J52" s="80"/>
      <c r="K52" s="99"/>
      <c r="L52" s="111"/>
      <c r="M52" s="134"/>
      <c r="N52" s="128"/>
      <c r="O52" s="129"/>
      <c r="P52" s="129"/>
      <c r="Q52" s="129"/>
      <c r="R52" s="145"/>
      <c r="S52" s="134"/>
      <c r="T52" s="135"/>
      <c r="U52" s="135"/>
      <c r="V52" s="135"/>
      <c r="W52" s="135"/>
    </row>
    <row r="53" ht="27" spans="1:23">
      <c r="A53" s="47"/>
      <c r="B53" s="41"/>
      <c r="C53" s="57" t="s">
        <v>188</v>
      </c>
      <c r="D53" s="51" t="s">
        <v>298</v>
      </c>
      <c r="E53" s="87">
        <v>0.9</v>
      </c>
      <c r="F53" s="87">
        <v>1</v>
      </c>
      <c r="G53" s="51">
        <v>20</v>
      </c>
      <c r="H53" s="80">
        <v>18</v>
      </c>
      <c r="I53" s="99"/>
      <c r="J53" s="80"/>
      <c r="K53" s="99"/>
      <c r="L53" s="111"/>
      <c r="M53" s="134"/>
      <c r="N53" s="128"/>
      <c r="O53" s="129"/>
      <c r="P53" s="129"/>
      <c r="Q53" s="129"/>
      <c r="R53" s="145"/>
      <c r="S53" s="134"/>
      <c r="T53" s="132" t="s">
        <v>69</v>
      </c>
      <c r="U53" s="132" t="s">
        <v>69</v>
      </c>
      <c r="V53" s="132" t="s">
        <v>69</v>
      </c>
      <c r="W53" s="132" t="s">
        <v>69</v>
      </c>
    </row>
    <row r="54" spans="1:23">
      <c r="A54" s="47"/>
      <c r="B54" s="41"/>
      <c r="C54" s="57"/>
      <c r="D54" s="51"/>
      <c r="E54" s="51"/>
      <c r="F54" s="51"/>
      <c r="G54" s="51"/>
      <c r="H54" s="80"/>
      <c r="I54" s="99"/>
      <c r="J54" s="80"/>
      <c r="K54" s="99"/>
      <c r="L54" s="111"/>
      <c r="M54" s="134"/>
      <c r="N54" s="130"/>
      <c r="O54" s="131"/>
      <c r="P54" s="131"/>
      <c r="Q54" s="131"/>
      <c r="R54" s="146"/>
      <c r="S54" s="135"/>
      <c r="T54" s="135"/>
      <c r="U54" s="135"/>
      <c r="V54" s="135"/>
      <c r="W54" s="135"/>
    </row>
    <row r="55" spans="1:23">
      <c r="A55" s="47"/>
      <c r="B55" s="41"/>
      <c r="C55" s="55" t="s">
        <v>189</v>
      </c>
      <c r="D55" s="51"/>
      <c r="E55" s="51"/>
      <c r="F55" s="51"/>
      <c r="G55" s="51"/>
      <c r="H55" s="80"/>
      <c r="I55" s="99"/>
      <c r="J55" s="80"/>
      <c r="K55" s="99"/>
      <c r="L55" s="111"/>
      <c r="M55" s="134"/>
      <c r="N55" s="133" t="s">
        <v>190</v>
      </c>
      <c r="O55" s="127"/>
      <c r="P55" s="127"/>
      <c r="Q55" s="127"/>
      <c r="R55" s="144"/>
      <c r="S55" s="132"/>
      <c r="T55" s="132" t="s">
        <v>69</v>
      </c>
      <c r="U55" s="132" t="s">
        <v>69</v>
      </c>
      <c r="V55" s="132" t="s">
        <v>69</v>
      </c>
      <c r="W55" s="132" t="s">
        <v>69</v>
      </c>
    </row>
    <row r="56" spans="1:23">
      <c r="A56" s="47"/>
      <c r="B56" s="41"/>
      <c r="C56" s="56"/>
      <c r="D56" s="51"/>
      <c r="E56" s="51"/>
      <c r="F56" s="51"/>
      <c r="G56" s="51"/>
      <c r="H56" s="80"/>
      <c r="I56" s="99"/>
      <c r="J56" s="80"/>
      <c r="K56" s="99"/>
      <c r="L56" s="111"/>
      <c r="M56" s="134"/>
      <c r="N56" s="128"/>
      <c r="O56" s="129"/>
      <c r="P56" s="129"/>
      <c r="Q56" s="129"/>
      <c r="R56" s="145"/>
      <c r="S56" s="134"/>
      <c r="T56" s="135"/>
      <c r="U56" s="135"/>
      <c r="V56" s="135"/>
      <c r="W56" s="135"/>
    </row>
    <row r="57" spans="1:23">
      <c r="A57" s="47"/>
      <c r="B57" s="41"/>
      <c r="C57" s="55" t="s">
        <v>191</v>
      </c>
      <c r="D57" s="51"/>
      <c r="E57" s="51"/>
      <c r="F57" s="51"/>
      <c r="G57" s="51"/>
      <c r="H57" s="80"/>
      <c r="I57" s="99"/>
      <c r="J57" s="80"/>
      <c r="K57" s="99"/>
      <c r="L57" s="111"/>
      <c r="M57" s="134"/>
      <c r="N57" s="128"/>
      <c r="O57" s="129"/>
      <c r="P57" s="129"/>
      <c r="Q57" s="129"/>
      <c r="R57" s="145"/>
      <c r="S57" s="134"/>
      <c r="T57" s="132" t="s">
        <v>69</v>
      </c>
      <c r="U57" s="132" t="s">
        <v>69</v>
      </c>
      <c r="V57" s="132" t="s">
        <v>69</v>
      </c>
      <c r="W57" s="132" t="s">
        <v>69</v>
      </c>
    </row>
    <row r="58" spans="1:23">
      <c r="A58" s="47"/>
      <c r="B58" s="42"/>
      <c r="C58" s="56"/>
      <c r="D58" s="51"/>
      <c r="E58" s="51"/>
      <c r="F58" s="51"/>
      <c r="G58" s="51"/>
      <c r="H58" s="80"/>
      <c r="I58" s="99"/>
      <c r="J58" s="80"/>
      <c r="K58" s="99"/>
      <c r="L58" s="112"/>
      <c r="M58" s="135"/>
      <c r="N58" s="130"/>
      <c r="O58" s="131"/>
      <c r="P58" s="131"/>
      <c r="Q58" s="131"/>
      <c r="R58" s="146"/>
      <c r="S58" s="135"/>
      <c r="T58" s="135"/>
      <c r="U58" s="135"/>
      <c r="V58" s="135"/>
      <c r="W58" s="135"/>
    </row>
    <row r="59" spans="1:23">
      <c r="A59" s="47"/>
      <c r="B59" s="38" t="s">
        <v>193</v>
      </c>
      <c r="C59" s="52" t="s">
        <v>18</v>
      </c>
      <c r="D59" s="54"/>
      <c r="E59" s="54"/>
      <c r="F59" s="54"/>
      <c r="G59" s="50">
        <v>7</v>
      </c>
      <c r="H59" s="86">
        <v>4</v>
      </c>
      <c r="I59" s="106"/>
      <c r="J59" s="107"/>
      <c r="K59" s="108"/>
      <c r="L59" s="159"/>
      <c r="M59" s="159"/>
      <c r="N59" s="159"/>
      <c r="O59" s="159"/>
      <c r="P59" s="159"/>
      <c r="Q59" s="159"/>
      <c r="R59" s="159"/>
      <c r="S59" s="159"/>
      <c r="T59" s="159"/>
      <c r="U59" s="159"/>
      <c r="V59" s="159"/>
      <c r="W59" s="159"/>
    </row>
    <row r="60" ht="40.5" spans="1:23">
      <c r="A60" s="47"/>
      <c r="B60" s="41"/>
      <c r="C60" s="58" t="s">
        <v>259</v>
      </c>
      <c r="D60" s="51" t="s">
        <v>299</v>
      </c>
      <c r="E60" s="87">
        <v>0.9</v>
      </c>
      <c r="F60" s="87" t="s">
        <v>257</v>
      </c>
      <c r="G60" s="51">
        <v>7</v>
      </c>
      <c r="H60" s="80">
        <v>4</v>
      </c>
      <c r="I60" s="99"/>
      <c r="J60" s="80"/>
      <c r="K60" s="99"/>
      <c r="L60" s="110" t="s">
        <v>196</v>
      </c>
      <c r="M60" s="110" t="s">
        <v>95</v>
      </c>
      <c r="N60" s="126" t="s">
        <v>178</v>
      </c>
      <c r="O60" s="127"/>
      <c r="P60" s="127"/>
      <c r="Q60" s="127"/>
      <c r="R60" s="144"/>
      <c r="S60" s="110" t="s">
        <v>197</v>
      </c>
      <c r="T60" s="132" t="s">
        <v>69</v>
      </c>
      <c r="U60" s="132" t="s">
        <v>69</v>
      </c>
      <c r="V60" s="132" t="s">
        <v>69</v>
      </c>
      <c r="W60" s="132" t="s">
        <v>69</v>
      </c>
    </row>
    <row r="61" spans="1:23">
      <c r="A61" s="47"/>
      <c r="B61" s="41"/>
      <c r="C61" s="59"/>
      <c r="D61" s="51"/>
      <c r="E61" s="51"/>
      <c r="F61" s="51"/>
      <c r="G61" s="51"/>
      <c r="H61" s="80"/>
      <c r="I61" s="99"/>
      <c r="J61" s="80"/>
      <c r="K61" s="99"/>
      <c r="L61" s="111"/>
      <c r="M61" s="111"/>
      <c r="N61" s="128"/>
      <c r="O61" s="129"/>
      <c r="P61" s="129"/>
      <c r="Q61" s="129"/>
      <c r="R61" s="145"/>
      <c r="S61" s="111"/>
      <c r="T61" s="134"/>
      <c r="U61" s="134"/>
      <c r="V61" s="134"/>
      <c r="W61" s="134"/>
    </row>
    <row r="62" customHeight="true" spans="1:23">
      <c r="A62" s="60"/>
      <c r="B62" s="42"/>
      <c r="C62" s="61"/>
      <c r="D62" s="51"/>
      <c r="E62" s="51"/>
      <c r="F62" s="51"/>
      <c r="G62" s="51"/>
      <c r="H62" s="80"/>
      <c r="I62" s="99"/>
      <c r="J62" s="80"/>
      <c r="K62" s="99"/>
      <c r="L62" s="112"/>
      <c r="M62" s="112"/>
      <c r="N62" s="130"/>
      <c r="O62" s="131"/>
      <c r="P62" s="131"/>
      <c r="Q62" s="131"/>
      <c r="R62" s="146"/>
      <c r="S62" s="112"/>
      <c r="T62" s="135"/>
      <c r="U62" s="135"/>
      <c r="V62" s="135"/>
      <c r="W62" s="135"/>
    </row>
    <row r="63" ht="76.5" customHeight="true" spans="1:23">
      <c r="A63" s="45" t="s">
        <v>199</v>
      </c>
      <c r="B63" s="62" t="s">
        <v>200</v>
      </c>
      <c r="C63" s="39" t="s">
        <v>201</v>
      </c>
      <c r="D63" s="63" t="s">
        <v>144</v>
      </c>
      <c r="E63" s="63" t="s">
        <v>144</v>
      </c>
      <c r="F63" s="63" t="s">
        <v>144</v>
      </c>
      <c r="G63" s="38">
        <v>-5</v>
      </c>
      <c r="H63" s="80"/>
      <c r="I63" s="99"/>
      <c r="J63" s="80"/>
      <c r="K63" s="99"/>
      <c r="L63" s="114" t="s">
        <v>202</v>
      </c>
      <c r="M63" s="132" t="s">
        <v>66</v>
      </c>
      <c r="N63" s="126" t="s">
        <v>203</v>
      </c>
      <c r="O63" s="127"/>
      <c r="P63" s="127"/>
      <c r="Q63" s="127"/>
      <c r="R63" s="144"/>
      <c r="S63" s="110" t="s">
        <v>204</v>
      </c>
      <c r="T63" s="135"/>
      <c r="U63" s="135"/>
      <c r="V63" s="135"/>
      <c r="W63" s="135"/>
    </row>
    <row r="64" ht="54" spans="1:23">
      <c r="A64" s="60"/>
      <c r="B64" s="64"/>
      <c r="C64" s="39" t="s">
        <v>205</v>
      </c>
      <c r="D64" s="65"/>
      <c r="E64" s="65"/>
      <c r="F64" s="65"/>
      <c r="G64" s="42"/>
      <c r="H64" s="80"/>
      <c r="I64" s="99"/>
      <c r="J64" s="80"/>
      <c r="K64" s="99"/>
      <c r="L64" s="115" t="s">
        <v>206</v>
      </c>
      <c r="M64" s="135"/>
      <c r="N64" s="126" t="s">
        <v>207</v>
      </c>
      <c r="O64" s="127"/>
      <c r="P64" s="127"/>
      <c r="Q64" s="127"/>
      <c r="R64" s="144"/>
      <c r="S64" s="112"/>
      <c r="T64" s="135" t="s">
        <v>69</v>
      </c>
      <c r="U64" s="135"/>
      <c r="V64" s="135" t="s">
        <v>69</v>
      </c>
      <c r="W64" s="135" t="s">
        <v>69</v>
      </c>
    </row>
    <row r="65" s="1" customFormat="true" ht="26.25" customHeight="true" spans="1:23">
      <c r="A65" s="11" t="s">
        <v>208</v>
      </c>
      <c r="B65" s="11"/>
      <c r="C65" s="152" t="s">
        <v>300</v>
      </c>
      <c r="D65" s="152"/>
      <c r="E65" s="152"/>
      <c r="F65" s="152"/>
      <c r="G65" s="152"/>
      <c r="H65" s="152"/>
      <c r="I65" s="152"/>
      <c r="J65" s="152"/>
      <c r="K65" s="152"/>
      <c r="L65" s="152"/>
      <c r="M65" s="152"/>
      <c r="N65" s="152"/>
      <c r="O65" s="152"/>
      <c r="P65" s="152"/>
      <c r="Q65" s="152"/>
      <c r="R65" s="152"/>
      <c r="S65" s="152"/>
      <c r="T65" s="152"/>
      <c r="U65" s="152"/>
      <c r="V65" s="152"/>
      <c r="W65" s="152"/>
    </row>
    <row r="66" s="1" customFormat="true" ht="26.25" customHeight="true" spans="1:23">
      <c r="A66" s="11" t="s">
        <v>210</v>
      </c>
      <c r="B66" s="11"/>
      <c r="C66" s="152" t="s">
        <v>301</v>
      </c>
      <c r="D66" s="152"/>
      <c r="E66" s="152"/>
      <c r="F66" s="152"/>
      <c r="G66" s="152"/>
      <c r="H66" s="152"/>
      <c r="I66" s="152"/>
      <c r="J66" s="152"/>
      <c r="K66" s="152"/>
      <c r="L66" s="152"/>
      <c r="M66" s="152"/>
      <c r="N66" s="152"/>
      <c r="O66" s="152"/>
      <c r="P66" s="152"/>
      <c r="Q66" s="152"/>
      <c r="R66" s="152"/>
      <c r="S66" s="152"/>
      <c r="T66" s="152"/>
      <c r="U66" s="152"/>
      <c r="V66" s="152"/>
      <c r="W66" s="152"/>
    </row>
    <row r="67" s="1" customFormat="true" ht="26.25" customHeight="true" spans="1:23">
      <c r="A67" s="153" t="s">
        <v>212</v>
      </c>
      <c r="B67" s="153"/>
      <c r="C67" s="152" t="s">
        <v>308</v>
      </c>
      <c r="D67" s="152"/>
      <c r="E67" s="152"/>
      <c r="F67" s="152"/>
      <c r="G67" s="152"/>
      <c r="H67" s="152"/>
      <c r="I67" s="152"/>
      <c r="J67" s="152"/>
      <c r="K67" s="152"/>
      <c r="L67" s="152"/>
      <c r="M67" s="152"/>
      <c r="N67" s="152"/>
      <c r="O67" s="152"/>
      <c r="P67" s="152"/>
      <c r="Q67" s="152"/>
      <c r="R67" s="152"/>
      <c r="S67" s="152"/>
      <c r="T67" s="152"/>
      <c r="U67" s="152"/>
      <c r="V67" s="152"/>
      <c r="W67" s="152"/>
    </row>
    <row r="68" s="2" customFormat="true" spans="1:23">
      <c r="A68" s="154" t="s">
        <v>214</v>
      </c>
      <c r="B68" s="154"/>
      <c r="C68" s="154"/>
      <c r="D68" s="154"/>
      <c r="E68" s="154"/>
      <c r="F68" s="154"/>
      <c r="G68" s="154"/>
      <c r="H68" s="154"/>
      <c r="I68" s="154"/>
      <c r="J68" s="154"/>
      <c r="K68" s="154"/>
      <c r="L68" s="154"/>
      <c r="M68" s="154"/>
      <c r="N68" s="154"/>
      <c r="O68" s="154"/>
      <c r="P68" s="154"/>
      <c r="Q68" s="154"/>
      <c r="R68" s="154"/>
      <c r="S68" s="154"/>
      <c r="T68" s="154"/>
      <c r="U68" s="154"/>
      <c r="V68" s="154"/>
      <c r="W68" s="154"/>
    </row>
    <row r="69" s="2" customFormat="true" spans="1:23">
      <c r="A69" s="129" t="s">
        <v>215</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2" customFormat="true" spans="1:23">
      <c r="A70" s="129" t="s">
        <v>216</v>
      </c>
      <c r="B70" s="129"/>
      <c r="C70" s="129"/>
      <c r="D70" s="129"/>
      <c r="E70" s="129"/>
      <c r="F70" s="129"/>
      <c r="G70" s="129"/>
      <c r="H70" s="129"/>
      <c r="I70" s="129"/>
      <c r="J70" s="129"/>
      <c r="K70" s="129"/>
      <c r="L70" s="129"/>
      <c r="M70" s="129"/>
      <c r="N70" s="129"/>
      <c r="O70" s="129"/>
      <c r="P70" s="129"/>
      <c r="Q70" s="129"/>
      <c r="R70" s="129"/>
      <c r="S70" s="129"/>
      <c r="T70" s="129"/>
      <c r="U70" s="154"/>
      <c r="V70" s="154"/>
      <c r="W70" s="154"/>
    </row>
    <row r="71" s="2" customFormat="true" spans="1:23">
      <c r="A71" s="129" t="s">
        <v>217</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2" customFormat="true" ht="21" customHeight="true" spans="1:23">
      <c r="A72" s="129" t="s">
        <v>218</v>
      </c>
      <c r="B72" s="155"/>
      <c r="C72" s="155"/>
      <c r="D72" s="155"/>
      <c r="E72" s="155"/>
      <c r="F72" s="155"/>
      <c r="G72" s="155"/>
      <c r="H72" s="155"/>
      <c r="I72" s="155"/>
      <c r="J72" s="155"/>
      <c r="K72" s="155"/>
      <c r="L72" s="155"/>
      <c r="M72" s="155"/>
      <c r="N72" s="155"/>
      <c r="O72" s="155"/>
      <c r="P72" s="155"/>
      <c r="Q72" s="155"/>
      <c r="R72" s="155"/>
      <c r="S72" s="155"/>
      <c r="T72" s="155"/>
      <c r="U72" s="155"/>
      <c r="V72" s="155"/>
      <c r="W72" s="155"/>
    </row>
    <row r="74" ht="30" customHeight="true"/>
    <row r="75" ht="30" customHeight="true"/>
    <row r="76" ht="30" customHeight="true"/>
    <row r="77" ht="30" customHeight="true"/>
    <row r="78" ht="30" customHeight="true"/>
    <row r="79" ht="30" customHeight="true"/>
    <row r="80" ht="30" customHeight="true"/>
    <row r="81" ht="30" customHeight="true"/>
    <row r="82" ht="30" customHeight="true"/>
    <row r="83" ht="30" customHeight="true"/>
    <row r="84" ht="30" customHeight="true"/>
    <row r="85" ht="30" customHeight="true"/>
    <row r="86" ht="30" customHeight="true"/>
    <row r="87" ht="30" customHeight="true"/>
    <row r="88" ht="30" customHeight="true"/>
    <row r="89" ht="30" customHeight="true"/>
    <row r="90" ht="30" customHeight="true"/>
    <row r="91" ht="30" customHeight="true"/>
    <row r="92" ht="30" customHeight="true"/>
    <row r="93" ht="30" customHeight="true"/>
    <row r="94" ht="30" customHeight="true"/>
    <row r="95" ht="30" customHeight="true"/>
    <row r="96" ht="30" customHeight="true"/>
    <row r="97" ht="30" customHeight="true"/>
    <row r="98" ht="30" customHeight="true"/>
    <row r="99" ht="30" customHeight="true"/>
    <row r="100" ht="30" customHeight="true"/>
    <row r="101" ht="30" customHeight="true"/>
    <row r="102" ht="30" customHeight="true"/>
    <row r="103" ht="30" customHeight="true"/>
    <row r="104" ht="30" customHeight="true"/>
    <row r="105" ht="30" customHeight="true"/>
    <row r="106" ht="30" customHeight="true"/>
    <row r="107" ht="30" customHeight="true"/>
    <row r="108" ht="30" customHeight="true"/>
    <row r="109" ht="30" customHeight="true"/>
    <row r="110" ht="30" customHeight="true"/>
    <row r="111" ht="30" customHeight="true"/>
    <row r="112" ht="30" customHeight="true"/>
    <row r="113" ht="30" customHeight="true"/>
    <row r="114" ht="30" customHeight="true"/>
    <row r="115" ht="30" customHeight="true"/>
    <row r="116" ht="30" customHeight="true"/>
    <row r="117" ht="30" customHeight="true"/>
    <row r="118" ht="30" customHeight="true"/>
  </sheetData>
  <mergeCells count="271">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topLeftCell="A2" workbookViewId="0">
      <selection activeCell="A1" sqref="$A1:$XFD1048576"/>
    </sheetView>
  </sheetViews>
  <sheetFormatPr defaultColWidth="9" defaultRowHeight="13.5"/>
  <cols>
    <col min="1" max="1" width="5" style="2" customWidth="true"/>
    <col min="2" max="2" width="10" style="2" customWidth="true"/>
    <col min="3" max="3" width="17.375" style="2" customWidth="true"/>
    <col min="4" max="4" width="10" style="2" customWidth="true"/>
    <col min="5" max="5" width="8.5" style="2" customWidth="true"/>
    <col min="6" max="6" width="10" style="2" customWidth="true"/>
    <col min="7" max="7" width="5.125" style="3" customWidth="true"/>
    <col min="8" max="8" width="6" style="2" customWidth="true"/>
    <col min="9" max="9" width="13.25" style="2" customWidth="true"/>
    <col min="10" max="10" width="6.375" style="2" customWidth="true"/>
    <col min="11" max="11" width="39" style="2" customWidth="true"/>
    <col min="12" max="12" width="31.5" style="4" customWidth="true"/>
    <col min="13" max="13" width="9.375" style="2" customWidth="true"/>
    <col min="14" max="14" width="13.625" style="2" customWidth="true"/>
    <col min="15" max="15" width="12.5" style="2" customWidth="true"/>
    <col min="16" max="16" width="13.25" style="2" customWidth="true"/>
    <col min="17" max="17" width="12" style="2" customWidth="true"/>
    <col min="18" max="18" width="13.375" style="2" customWidth="true"/>
    <col min="19" max="19" width="51.875" style="4" customWidth="true"/>
    <col min="20" max="23" width="4.625" style="2" customWidth="true"/>
    <col min="24" max="16384" width="9" style="2"/>
  </cols>
  <sheetData>
    <row r="1" ht="18" customHeight="true" spans="1:19">
      <c r="A1" s="5" t="s">
        <v>0</v>
      </c>
      <c r="B1" s="5"/>
      <c r="L1" s="2"/>
      <c r="S1" s="2"/>
    </row>
    <row r="2" ht="36.75" customHeight="true" spans="1:23">
      <c r="A2" s="6" t="s">
        <v>1</v>
      </c>
      <c r="B2" s="6"/>
      <c r="C2" s="6"/>
      <c r="D2" s="6"/>
      <c r="E2" s="6"/>
      <c r="F2" s="6"/>
      <c r="G2" s="6"/>
      <c r="H2" s="6"/>
      <c r="I2" s="6"/>
      <c r="J2" s="6"/>
      <c r="K2" s="6"/>
      <c r="L2" s="6"/>
      <c r="M2" s="6"/>
      <c r="N2" s="6"/>
      <c r="O2" s="6"/>
      <c r="P2" s="6"/>
      <c r="Q2" s="6"/>
      <c r="R2" s="6"/>
      <c r="S2" s="6"/>
      <c r="T2" s="6"/>
      <c r="U2" s="6"/>
      <c r="V2" s="6"/>
      <c r="W2" s="6"/>
    </row>
    <row r="3" s="1" customFormat="true" ht="25.5" customHeight="true" spans="1:18">
      <c r="A3" s="7" t="s">
        <v>245</v>
      </c>
      <c r="B3" s="7"/>
      <c r="C3" s="7"/>
      <c r="D3" s="8"/>
      <c r="E3" s="66" t="s">
        <v>3</v>
      </c>
      <c r="F3" s="66"/>
      <c r="G3" s="66"/>
      <c r="H3" s="66"/>
      <c r="I3" s="66"/>
      <c r="J3" s="88"/>
      <c r="K3" s="7" t="s">
        <v>4</v>
      </c>
      <c r="L3" s="7"/>
      <c r="M3" s="7"/>
      <c r="N3" s="116"/>
      <c r="P3" s="117"/>
      <c r="Q3" s="117"/>
      <c r="R3" s="117"/>
    </row>
    <row r="4" s="1" customFormat="true" spans="1:23">
      <c r="A4" s="9" t="s">
        <v>5</v>
      </c>
      <c r="B4" s="9"/>
      <c r="C4" s="10" t="s">
        <v>309</v>
      </c>
      <c r="D4" s="10"/>
      <c r="E4" s="10"/>
      <c r="F4" s="10"/>
      <c r="G4" s="10"/>
      <c r="H4" s="10"/>
      <c r="I4" s="10"/>
      <c r="J4" s="10"/>
      <c r="K4" s="11" t="s">
        <v>7</v>
      </c>
      <c r="L4" s="89"/>
      <c r="M4" s="89"/>
      <c r="N4" s="118" t="s">
        <v>8</v>
      </c>
      <c r="O4" s="118"/>
      <c r="P4" s="118"/>
      <c r="Q4" s="118"/>
      <c r="R4" s="118"/>
      <c r="S4" s="136"/>
      <c r="T4" s="136"/>
      <c r="U4" s="136"/>
      <c r="V4" s="136"/>
      <c r="W4" s="136"/>
    </row>
    <row r="5" s="1" customFormat="true" spans="1:23">
      <c r="A5" s="9" t="s">
        <v>9</v>
      </c>
      <c r="B5" s="9"/>
      <c r="C5" s="10" t="s">
        <v>10</v>
      </c>
      <c r="D5" s="10"/>
      <c r="E5" s="10"/>
      <c r="F5" s="10"/>
      <c r="G5" s="10"/>
      <c r="H5" s="10"/>
      <c r="I5" s="10"/>
      <c r="J5" s="10"/>
      <c r="K5" s="9" t="s">
        <v>11</v>
      </c>
      <c r="L5" s="9"/>
      <c r="M5" s="9"/>
      <c r="N5" s="10" t="s">
        <v>10</v>
      </c>
      <c r="O5" s="10"/>
      <c r="P5" s="10"/>
      <c r="Q5" s="10"/>
      <c r="R5" s="10"/>
      <c r="S5" s="136"/>
      <c r="T5" s="136"/>
      <c r="U5" s="136"/>
      <c r="V5" s="136"/>
      <c r="W5" s="136"/>
    </row>
    <row r="6" s="1" customFormat="true" customHeight="true" spans="1:23">
      <c r="A6" s="11" t="s">
        <v>12</v>
      </c>
      <c r="B6" s="11"/>
      <c r="C6" s="12" t="s">
        <v>13</v>
      </c>
      <c r="D6" s="13" t="s">
        <v>14</v>
      </c>
      <c r="E6" s="13"/>
      <c r="F6" s="13"/>
      <c r="G6" s="12" t="s">
        <v>15</v>
      </c>
      <c r="H6" s="12"/>
      <c r="I6" s="90" t="s">
        <v>16</v>
      </c>
      <c r="J6" s="12" t="s">
        <v>17</v>
      </c>
      <c r="K6" s="12"/>
      <c r="L6" s="12"/>
      <c r="M6" s="12"/>
      <c r="N6" s="12"/>
      <c r="O6" s="12"/>
      <c r="P6" s="12"/>
      <c r="Q6" s="12"/>
      <c r="R6" s="12"/>
      <c r="S6" s="12"/>
      <c r="T6" s="12"/>
      <c r="U6" s="12"/>
      <c r="V6" s="12"/>
      <c r="W6" s="12"/>
    </row>
    <row r="7" s="1" customFormat="true" spans="1:23">
      <c r="A7" s="11"/>
      <c r="B7" s="11"/>
      <c r="C7" s="12"/>
      <c r="D7" s="14" t="s">
        <v>18</v>
      </c>
      <c r="E7" s="14" t="s">
        <v>19</v>
      </c>
      <c r="F7" s="14" t="s">
        <v>20</v>
      </c>
      <c r="G7" s="12"/>
      <c r="H7" s="12"/>
      <c r="I7" s="90"/>
      <c r="J7" s="12"/>
      <c r="K7" s="12"/>
      <c r="L7" s="12"/>
      <c r="M7" s="12"/>
      <c r="N7" s="12"/>
      <c r="O7" s="12"/>
      <c r="P7" s="12"/>
      <c r="Q7" s="12"/>
      <c r="R7" s="12"/>
      <c r="S7" s="12"/>
      <c r="T7" s="12"/>
      <c r="U7" s="12"/>
      <c r="V7" s="12"/>
      <c r="W7" s="12"/>
    </row>
    <row r="8" s="1" customFormat="true" ht="17.25" customHeight="true" spans="1:23">
      <c r="A8" s="11"/>
      <c r="B8" s="11"/>
      <c r="C8" s="15" t="s">
        <v>21</v>
      </c>
      <c r="D8" s="16">
        <f t="shared" ref="D8:D10" si="0">SUM(E8:F8)</f>
        <v>46</v>
      </c>
      <c r="E8" s="16">
        <f>SUM(E9:E10)</f>
        <v>46</v>
      </c>
      <c r="F8" s="16">
        <f>SUM(F9:F10)</f>
        <v>0</v>
      </c>
      <c r="G8" s="16">
        <f>SUM(G9:H10)</f>
        <v>46</v>
      </c>
      <c r="H8" s="16"/>
      <c r="I8" s="91">
        <f>ROUND(G8/D8*100,2)</f>
        <v>100</v>
      </c>
      <c r="J8" s="18"/>
      <c r="K8" s="18"/>
      <c r="L8" s="18"/>
      <c r="M8" s="18"/>
      <c r="N8" s="18"/>
      <c r="O8" s="18"/>
      <c r="P8" s="18"/>
      <c r="Q8" s="18"/>
      <c r="R8" s="18"/>
      <c r="S8" s="18"/>
      <c r="T8" s="18"/>
      <c r="U8" s="18"/>
      <c r="V8" s="18"/>
      <c r="W8" s="18"/>
    </row>
    <row r="9" s="1" customFormat="true" ht="17.25" customHeight="true" spans="1:23">
      <c r="A9" s="11"/>
      <c r="B9" s="11"/>
      <c r="C9" s="17" t="s">
        <v>23</v>
      </c>
      <c r="D9" s="16">
        <f t="shared" si="0"/>
        <v>46</v>
      </c>
      <c r="E9" s="67">
        <v>46</v>
      </c>
      <c r="F9" s="67"/>
      <c r="G9" s="67">
        <v>46</v>
      </c>
      <c r="H9" s="67"/>
      <c r="I9" s="91">
        <f>ROUND(G9/D9*100,2)</f>
        <v>100</v>
      </c>
      <c r="J9" s="18"/>
      <c r="K9" s="18"/>
      <c r="L9" s="18"/>
      <c r="M9" s="18"/>
      <c r="N9" s="18"/>
      <c r="O9" s="18"/>
      <c r="P9" s="18"/>
      <c r="Q9" s="18"/>
      <c r="R9" s="18"/>
      <c r="S9" s="18"/>
      <c r="T9" s="18"/>
      <c r="U9" s="18"/>
      <c r="V9" s="18"/>
      <c r="W9" s="18"/>
    </row>
    <row r="10" s="1" customFormat="true" ht="17.25" customHeight="true" spans="1:23">
      <c r="A10" s="11"/>
      <c r="B10" s="11"/>
      <c r="C10" s="17" t="s">
        <v>24</v>
      </c>
      <c r="D10" s="16">
        <f t="shared" si="0"/>
        <v>0</v>
      </c>
      <c r="E10" s="67"/>
      <c r="F10" s="67"/>
      <c r="G10" s="67"/>
      <c r="H10" s="67"/>
      <c r="I10" s="91"/>
      <c r="J10" s="18"/>
      <c r="K10" s="18"/>
      <c r="L10" s="18"/>
      <c r="M10" s="18"/>
      <c r="N10" s="18"/>
      <c r="O10" s="18"/>
      <c r="P10" s="18"/>
      <c r="Q10" s="18"/>
      <c r="R10" s="18"/>
      <c r="S10" s="18"/>
      <c r="T10" s="18"/>
      <c r="U10" s="18"/>
      <c r="V10" s="18"/>
      <c r="W10" s="18"/>
    </row>
    <row r="11" s="1" customFormat="true" ht="12" customHeight="true" spans="1:23">
      <c r="A11" s="11" t="s">
        <v>25</v>
      </c>
      <c r="B11" s="11"/>
      <c r="C11" s="12" t="s">
        <v>26</v>
      </c>
      <c r="D11" s="12"/>
      <c r="E11" s="12"/>
      <c r="F11" s="12"/>
      <c r="G11" s="12"/>
      <c r="H11" s="12"/>
      <c r="I11" s="12"/>
      <c r="J11" s="12"/>
      <c r="K11" s="12"/>
      <c r="L11" s="12"/>
      <c r="M11" s="12"/>
      <c r="N11" s="12" t="s">
        <v>27</v>
      </c>
      <c r="O11" s="12"/>
      <c r="P11" s="12"/>
      <c r="Q11" s="12"/>
      <c r="R11" s="12"/>
      <c r="S11" s="12"/>
      <c r="T11" s="12"/>
      <c r="U11" s="12"/>
      <c r="V11" s="12"/>
      <c r="W11" s="12"/>
    </row>
    <row r="12" s="1" customFormat="true" ht="123" customHeight="true" spans="1:23">
      <c r="A12" s="11"/>
      <c r="B12" s="11"/>
      <c r="C12" s="18" t="s">
        <v>310</v>
      </c>
      <c r="D12" s="18"/>
      <c r="E12" s="18"/>
      <c r="F12" s="18"/>
      <c r="G12" s="18"/>
      <c r="H12" s="18"/>
      <c r="I12" s="18"/>
      <c r="J12" s="18"/>
      <c r="K12" s="18"/>
      <c r="L12" s="18"/>
      <c r="M12" s="18"/>
      <c r="N12" s="18" t="s">
        <v>311</v>
      </c>
      <c r="O12" s="18"/>
      <c r="P12" s="18"/>
      <c r="Q12" s="18"/>
      <c r="R12" s="18"/>
      <c r="S12" s="18"/>
      <c r="T12" s="18"/>
      <c r="U12" s="18"/>
      <c r="V12" s="18"/>
      <c r="W12" s="18"/>
    </row>
    <row r="13" s="1" customFormat="true" ht="20.1" customHeight="true" spans="1:23">
      <c r="A13" s="19" t="s">
        <v>30</v>
      </c>
      <c r="B13" s="20"/>
      <c r="C13" s="21" t="s">
        <v>31</v>
      </c>
      <c r="D13" s="165" t="s">
        <v>280</v>
      </c>
      <c r="E13" s="165"/>
      <c r="F13" s="165"/>
      <c r="G13" s="165"/>
      <c r="H13" s="165"/>
      <c r="I13" s="165"/>
      <c r="J13" s="165"/>
      <c r="K13" s="165"/>
      <c r="L13" s="165"/>
      <c r="M13" s="165"/>
      <c r="N13" s="165"/>
      <c r="O13" s="165"/>
      <c r="P13" s="165"/>
      <c r="Q13" s="165"/>
      <c r="R13" s="165"/>
      <c r="S13" s="165"/>
      <c r="T13" s="165"/>
      <c r="U13" s="165"/>
      <c r="V13" s="165"/>
      <c r="W13" s="165"/>
    </row>
    <row r="14" s="1" customFormat="true" ht="32.1" customHeight="true" spans="1:23">
      <c r="A14" s="23"/>
      <c r="B14" s="24"/>
      <c r="C14" s="25" t="s">
        <v>33</v>
      </c>
      <c r="D14" s="166" t="s">
        <v>312</v>
      </c>
      <c r="E14" s="157"/>
      <c r="F14" s="157"/>
      <c r="G14" s="157"/>
      <c r="H14" s="157"/>
      <c r="I14" s="157"/>
      <c r="J14" s="157"/>
      <c r="K14" s="157"/>
      <c r="L14" s="157"/>
      <c r="M14" s="157"/>
      <c r="N14" s="157"/>
      <c r="O14" s="157"/>
      <c r="P14" s="157"/>
      <c r="Q14" s="157"/>
      <c r="R14" s="157"/>
      <c r="S14" s="157"/>
      <c r="T14" s="157"/>
      <c r="U14" s="157"/>
      <c r="V14" s="157"/>
      <c r="W14" s="160"/>
    </row>
    <row r="15" spans="1:23">
      <c r="A15" s="27" t="s">
        <v>35</v>
      </c>
      <c r="B15" s="28" t="s">
        <v>36</v>
      </c>
      <c r="C15" s="29"/>
      <c r="D15" s="30"/>
      <c r="E15" s="69" t="s">
        <v>37</v>
      </c>
      <c r="F15" s="69"/>
      <c r="G15" s="69" t="s">
        <v>38</v>
      </c>
      <c r="H15" s="70" t="s">
        <v>39</v>
      </c>
      <c r="I15" s="70"/>
      <c r="J15" s="70"/>
      <c r="K15" s="70"/>
      <c r="L15" s="69" t="s">
        <v>40</v>
      </c>
      <c r="M15" s="69" t="s">
        <v>41</v>
      </c>
      <c r="N15" s="69"/>
      <c r="O15" s="69"/>
      <c r="P15" s="69"/>
      <c r="Q15" s="69"/>
      <c r="R15" s="69"/>
      <c r="S15" s="69" t="s">
        <v>42</v>
      </c>
      <c r="T15" s="137" t="s">
        <v>43</v>
      </c>
      <c r="U15" s="137"/>
      <c r="V15" s="137" t="s">
        <v>44</v>
      </c>
      <c r="W15" s="137"/>
    </row>
    <row r="16" ht="12" customHeight="true" spans="1:23">
      <c r="A16" s="31"/>
      <c r="B16" s="32" t="s">
        <v>45</v>
      </c>
      <c r="C16" s="33" t="s">
        <v>46</v>
      </c>
      <c r="D16" s="33" t="s">
        <v>47</v>
      </c>
      <c r="E16" s="71" t="s">
        <v>48</v>
      </c>
      <c r="F16" s="71" t="s">
        <v>49</v>
      </c>
      <c r="G16" s="69"/>
      <c r="H16" s="72" t="s">
        <v>50</v>
      </c>
      <c r="I16" s="92"/>
      <c r="J16" s="92"/>
      <c r="K16" s="93"/>
      <c r="L16" s="69"/>
      <c r="M16" s="32" t="s">
        <v>51</v>
      </c>
      <c r="N16" s="32" t="s">
        <v>52</v>
      </c>
      <c r="O16" s="32"/>
      <c r="P16" s="32"/>
      <c r="Q16" s="32"/>
      <c r="R16" s="32"/>
      <c r="S16" s="69"/>
      <c r="T16" s="33" t="s">
        <v>53</v>
      </c>
      <c r="U16" s="33" t="s">
        <v>54</v>
      </c>
      <c r="V16" s="33" t="s">
        <v>55</v>
      </c>
      <c r="W16" s="33" t="s">
        <v>56</v>
      </c>
    </row>
    <row r="17" spans="1:23">
      <c r="A17" s="34"/>
      <c r="B17" s="32"/>
      <c r="C17" s="33"/>
      <c r="D17" s="33"/>
      <c r="E17" s="71"/>
      <c r="F17" s="71"/>
      <c r="G17" s="69"/>
      <c r="H17" s="73" t="s">
        <v>57</v>
      </c>
      <c r="I17" s="94"/>
      <c r="J17" s="73" t="s">
        <v>58</v>
      </c>
      <c r="K17" s="94"/>
      <c r="L17" s="69"/>
      <c r="M17" s="32"/>
      <c r="N17" s="32">
        <v>0</v>
      </c>
      <c r="O17" s="32">
        <v>0.3</v>
      </c>
      <c r="P17" s="32">
        <v>0.6</v>
      </c>
      <c r="Q17" s="32">
        <v>0.8</v>
      </c>
      <c r="R17" s="32">
        <v>1</v>
      </c>
      <c r="S17" s="69"/>
      <c r="T17" s="33"/>
      <c r="U17" s="33"/>
      <c r="V17" s="33"/>
      <c r="W17" s="33"/>
    </row>
    <row r="18" spans="1:23">
      <c r="A18" s="35" t="s">
        <v>59</v>
      </c>
      <c r="B18" s="35"/>
      <c r="C18" s="35"/>
      <c r="D18" s="35"/>
      <c r="E18" s="35"/>
      <c r="F18" s="35"/>
      <c r="G18" s="74">
        <f>SUM(G19,G34)</f>
        <v>100</v>
      </c>
      <c r="H18" s="75">
        <f>H19+H34</f>
        <v>96</v>
      </c>
      <c r="I18" s="95"/>
      <c r="J18" s="75"/>
      <c r="K18" s="95"/>
      <c r="L18" s="96"/>
      <c r="M18" s="96"/>
      <c r="N18" s="96"/>
      <c r="O18" s="96"/>
      <c r="P18" s="96"/>
      <c r="Q18" s="96"/>
      <c r="R18" s="96"/>
      <c r="S18" s="96"/>
      <c r="T18" s="138"/>
      <c r="U18" s="138"/>
      <c r="V18" s="138"/>
      <c r="W18" s="138"/>
    </row>
    <row r="19" spans="1:23">
      <c r="A19" s="36" t="s">
        <v>60</v>
      </c>
      <c r="B19" s="37" t="s">
        <v>21</v>
      </c>
      <c r="C19" s="37"/>
      <c r="D19" s="37"/>
      <c r="E19" s="37"/>
      <c r="F19" s="37"/>
      <c r="G19" s="76">
        <f>SUM(G20:G33)</f>
        <v>40</v>
      </c>
      <c r="H19" s="77">
        <f>SUM(H20:H33)</f>
        <v>40</v>
      </c>
      <c r="I19" s="97"/>
      <c r="J19" s="77"/>
      <c r="K19" s="97"/>
      <c r="L19" s="98"/>
      <c r="M19" s="98"/>
      <c r="N19" s="98"/>
      <c r="O19" s="98"/>
      <c r="P19" s="98"/>
      <c r="Q19" s="98"/>
      <c r="R19" s="98"/>
      <c r="S19" s="98"/>
      <c r="T19" s="139"/>
      <c r="U19" s="139"/>
      <c r="V19" s="139"/>
      <c r="W19" s="139"/>
    </row>
    <row r="20" ht="39.95" customHeight="true" spans="1:23">
      <c r="A20" s="36"/>
      <c r="B20" s="38" t="s">
        <v>61</v>
      </c>
      <c r="C20" s="39" t="s">
        <v>62</v>
      </c>
      <c r="D20" s="40" t="s">
        <v>63</v>
      </c>
      <c r="E20" s="78"/>
      <c r="F20" s="79"/>
      <c r="G20" s="48">
        <v>2</v>
      </c>
      <c r="H20" s="80">
        <v>2</v>
      </c>
      <c r="I20" s="99"/>
      <c r="J20" s="100" t="s">
        <v>64</v>
      </c>
      <c r="K20" s="101"/>
      <c r="L20" s="102" t="s">
        <v>65</v>
      </c>
      <c r="M20" s="120" t="s">
        <v>66</v>
      </c>
      <c r="N20" s="121" t="s">
        <v>67</v>
      </c>
      <c r="O20" s="122"/>
      <c r="P20" s="122"/>
      <c r="Q20" s="122"/>
      <c r="R20" s="140"/>
      <c r="S20" s="102" t="s">
        <v>68</v>
      </c>
      <c r="T20" s="141" t="s">
        <v>69</v>
      </c>
      <c r="U20" s="148"/>
      <c r="V20" s="148"/>
      <c r="W20" s="141" t="s">
        <v>69</v>
      </c>
    </row>
    <row r="21" ht="45" customHeight="true" spans="1:23">
      <c r="A21" s="36"/>
      <c r="B21" s="41"/>
      <c r="C21" s="39" t="s">
        <v>70</v>
      </c>
      <c r="D21" s="40"/>
      <c r="E21" s="78"/>
      <c r="F21" s="79"/>
      <c r="G21" s="48">
        <v>2</v>
      </c>
      <c r="H21" s="80">
        <v>2</v>
      </c>
      <c r="I21" s="99"/>
      <c r="J21" s="100" t="s">
        <v>71</v>
      </c>
      <c r="K21" s="101"/>
      <c r="L21" s="103" t="s">
        <v>72</v>
      </c>
      <c r="M21" s="120" t="s">
        <v>66</v>
      </c>
      <c r="N21" s="100" t="s">
        <v>73</v>
      </c>
      <c r="O21" s="123"/>
      <c r="P21" s="123"/>
      <c r="Q21" s="123"/>
      <c r="R21" s="101"/>
      <c r="S21" s="142" t="s">
        <v>74</v>
      </c>
      <c r="T21" s="141" t="s">
        <v>69</v>
      </c>
      <c r="U21" s="148"/>
      <c r="V21" s="148"/>
      <c r="W21" s="141" t="s">
        <v>69</v>
      </c>
    </row>
    <row r="22" ht="32.1" customHeight="true" spans="1:23">
      <c r="A22" s="36"/>
      <c r="B22" s="42"/>
      <c r="C22" s="39" t="s">
        <v>75</v>
      </c>
      <c r="D22" s="40"/>
      <c r="E22" s="78"/>
      <c r="F22" s="79"/>
      <c r="G22" s="48">
        <v>2</v>
      </c>
      <c r="H22" s="80">
        <v>2</v>
      </c>
      <c r="I22" s="99"/>
      <c r="J22" s="80" t="s">
        <v>76</v>
      </c>
      <c r="K22" s="99"/>
      <c r="L22" s="102" t="s">
        <v>77</v>
      </c>
      <c r="M22" s="120" t="s">
        <v>78</v>
      </c>
      <c r="N22" s="120" t="s">
        <v>79</v>
      </c>
      <c r="O22" s="120" t="s">
        <v>80</v>
      </c>
      <c r="P22" s="120" t="s">
        <v>81</v>
      </c>
      <c r="Q22" s="120"/>
      <c r="R22" s="120" t="s">
        <v>82</v>
      </c>
      <c r="S22" s="102" t="s">
        <v>83</v>
      </c>
      <c r="T22" s="141" t="s">
        <v>69</v>
      </c>
      <c r="U22" s="149"/>
      <c r="V22" s="141" t="s">
        <v>69</v>
      </c>
      <c r="W22" s="150"/>
    </row>
    <row r="23" ht="128.1" customHeight="true" spans="1:23">
      <c r="A23" s="36"/>
      <c r="B23" s="38" t="s">
        <v>84</v>
      </c>
      <c r="C23" s="39" t="s">
        <v>85</v>
      </c>
      <c r="D23" s="40"/>
      <c r="E23" s="78"/>
      <c r="F23" s="79"/>
      <c r="G23" s="48">
        <v>3</v>
      </c>
      <c r="H23" s="80">
        <v>3</v>
      </c>
      <c r="I23" s="99"/>
      <c r="J23" s="100" t="s">
        <v>251</v>
      </c>
      <c r="K23" s="101"/>
      <c r="L23" s="102" t="s">
        <v>87</v>
      </c>
      <c r="M23" s="120" t="s">
        <v>66</v>
      </c>
      <c r="N23" s="120" t="s">
        <v>88</v>
      </c>
      <c r="O23" s="120"/>
      <c r="P23" s="120" t="s">
        <v>89</v>
      </c>
      <c r="Q23" s="120"/>
      <c r="R23" s="120" t="s">
        <v>90</v>
      </c>
      <c r="S23" s="102" t="s">
        <v>91</v>
      </c>
      <c r="T23" s="141" t="s">
        <v>69</v>
      </c>
      <c r="U23" s="149"/>
      <c r="V23" s="141" t="s">
        <v>69</v>
      </c>
      <c r="W23" s="149"/>
    </row>
    <row r="24" ht="48.75" customHeight="true" spans="1:23">
      <c r="A24" s="36"/>
      <c r="B24" s="41"/>
      <c r="C24" s="39" t="s">
        <v>92</v>
      </c>
      <c r="D24" s="40"/>
      <c r="E24" s="78"/>
      <c r="F24" s="79"/>
      <c r="G24" s="48">
        <v>3</v>
      </c>
      <c r="H24" s="80">
        <v>3</v>
      </c>
      <c r="I24" s="99"/>
      <c r="J24" s="80" t="s">
        <v>313</v>
      </c>
      <c r="K24" s="99"/>
      <c r="L24" s="102" t="s">
        <v>94</v>
      </c>
      <c r="M24" s="120" t="s">
        <v>95</v>
      </c>
      <c r="N24" s="121" t="s">
        <v>96</v>
      </c>
      <c r="O24" s="122"/>
      <c r="P24" s="122"/>
      <c r="Q24" s="122"/>
      <c r="R24" s="140"/>
      <c r="S24" s="102"/>
      <c r="T24" s="141" t="s">
        <v>69</v>
      </c>
      <c r="U24" s="149"/>
      <c r="V24" s="149"/>
      <c r="W24" s="141" t="s">
        <v>69</v>
      </c>
    </row>
    <row r="25" ht="39" customHeight="true" spans="1:23">
      <c r="A25" s="36"/>
      <c r="B25" s="42"/>
      <c r="C25" s="39" t="s">
        <v>97</v>
      </c>
      <c r="D25" s="40"/>
      <c r="E25" s="78"/>
      <c r="F25" s="79"/>
      <c r="G25" s="48">
        <v>4</v>
      </c>
      <c r="H25" s="80">
        <v>4</v>
      </c>
      <c r="I25" s="99"/>
      <c r="J25" s="100" t="s">
        <v>253</v>
      </c>
      <c r="K25" s="101"/>
      <c r="L25" s="102" t="s">
        <v>99</v>
      </c>
      <c r="M25" s="120" t="s">
        <v>66</v>
      </c>
      <c r="N25" s="121" t="s">
        <v>100</v>
      </c>
      <c r="O25" s="122"/>
      <c r="P25" s="122"/>
      <c r="Q25" s="122"/>
      <c r="R25" s="140"/>
      <c r="S25" s="102" t="s">
        <v>101</v>
      </c>
      <c r="T25" s="141" t="s">
        <v>69</v>
      </c>
      <c r="U25" s="141" t="s">
        <v>69</v>
      </c>
      <c r="V25" s="141" t="s">
        <v>69</v>
      </c>
      <c r="W25" s="141"/>
    </row>
    <row r="26" ht="36" customHeight="true" spans="1:23">
      <c r="A26" s="36"/>
      <c r="B26" s="38" t="s">
        <v>102</v>
      </c>
      <c r="C26" s="39" t="s">
        <v>103</v>
      </c>
      <c r="D26" s="40"/>
      <c r="E26" s="78"/>
      <c r="F26" s="79"/>
      <c r="G26" s="48">
        <v>3</v>
      </c>
      <c r="H26" s="80">
        <v>3</v>
      </c>
      <c r="I26" s="99"/>
      <c r="J26" s="100" t="s">
        <v>254</v>
      </c>
      <c r="K26" s="101"/>
      <c r="L26" s="103" t="s">
        <v>105</v>
      </c>
      <c r="M26" s="118" t="s">
        <v>95</v>
      </c>
      <c r="N26" s="103" t="s">
        <v>106</v>
      </c>
      <c r="O26" s="103"/>
      <c r="P26" s="103"/>
      <c r="Q26" s="103"/>
      <c r="R26" s="103"/>
      <c r="S26" s="103" t="s">
        <v>107</v>
      </c>
      <c r="T26" s="141" t="s">
        <v>69</v>
      </c>
      <c r="U26" s="141" t="s">
        <v>69</v>
      </c>
      <c r="V26" s="141" t="s">
        <v>69</v>
      </c>
      <c r="W26" s="149"/>
    </row>
    <row r="27" ht="27" spans="1:23">
      <c r="A27" s="36"/>
      <c r="B27" s="41"/>
      <c r="C27" s="39"/>
      <c r="D27" s="40"/>
      <c r="E27" s="78"/>
      <c r="F27" s="79"/>
      <c r="G27" s="48"/>
      <c r="H27" s="80"/>
      <c r="I27" s="99"/>
      <c r="J27" s="80"/>
      <c r="K27" s="99"/>
      <c r="L27" s="103"/>
      <c r="M27" s="118" t="s">
        <v>66</v>
      </c>
      <c r="N27" s="118" t="s">
        <v>108</v>
      </c>
      <c r="O27" s="118" t="s">
        <v>109</v>
      </c>
      <c r="P27" s="118"/>
      <c r="Q27" s="118" t="s">
        <v>110</v>
      </c>
      <c r="R27" s="118" t="s">
        <v>111</v>
      </c>
      <c r="S27" s="103" t="s">
        <v>112</v>
      </c>
      <c r="T27" s="141" t="s">
        <v>69</v>
      </c>
      <c r="U27" s="141"/>
      <c r="V27" s="141" t="s">
        <v>69</v>
      </c>
      <c r="W27" s="149"/>
    </row>
    <row r="28" ht="27" customHeight="true" spans="1:23">
      <c r="A28" s="36"/>
      <c r="B28" s="42"/>
      <c r="C28" s="39" t="s">
        <v>113</v>
      </c>
      <c r="D28" s="40"/>
      <c r="E28" s="78"/>
      <c r="F28" s="79"/>
      <c r="G28" s="48">
        <v>3</v>
      </c>
      <c r="H28" s="80">
        <v>3</v>
      </c>
      <c r="I28" s="99"/>
      <c r="J28" s="80" t="s">
        <v>114</v>
      </c>
      <c r="K28" s="99"/>
      <c r="L28" s="103" t="s">
        <v>115</v>
      </c>
      <c r="M28" s="118" t="s">
        <v>66</v>
      </c>
      <c r="N28" s="80" t="s">
        <v>116</v>
      </c>
      <c r="O28" s="124"/>
      <c r="P28" s="124"/>
      <c r="Q28" s="124"/>
      <c r="R28" s="99"/>
      <c r="S28" s="103" t="s">
        <v>117</v>
      </c>
      <c r="T28" s="141" t="s">
        <v>69</v>
      </c>
      <c r="U28" s="141"/>
      <c r="V28" s="141" t="s">
        <v>69</v>
      </c>
      <c r="W28" s="149"/>
    </row>
    <row r="29" ht="158.1" customHeight="true" spans="1:23">
      <c r="A29" s="36"/>
      <c r="B29" s="38" t="s">
        <v>118</v>
      </c>
      <c r="C29" s="39" t="s">
        <v>119</v>
      </c>
      <c r="D29" s="40"/>
      <c r="E29" s="78"/>
      <c r="F29" s="79"/>
      <c r="G29" s="48">
        <v>4</v>
      </c>
      <c r="H29" s="80">
        <v>4</v>
      </c>
      <c r="I29" s="99"/>
      <c r="J29" s="100" t="s">
        <v>120</v>
      </c>
      <c r="K29" s="101"/>
      <c r="L29" s="103" t="s">
        <v>121</v>
      </c>
      <c r="M29" s="118" t="s">
        <v>122</v>
      </c>
      <c r="N29" s="118" t="s">
        <v>123</v>
      </c>
      <c r="O29" s="118" t="s">
        <v>124</v>
      </c>
      <c r="P29" s="118" t="s">
        <v>125</v>
      </c>
      <c r="Q29" s="118" t="s">
        <v>126</v>
      </c>
      <c r="R29" s="118" t="s">
        <v>127</v>
      </c>
      <c r="S29" s="103" t="s">
        <v>128</v>
      </c>
      <c r="T29" s="141" t="s">
        <v>69</v>
      </c>
      <c r="U29" s="141"/>
      <c r="V29" s="149"/>
      <c r="W29" s="141" t="s">
        <v>69</v>
      </c>
    </row>
    <row r="30" ht="40.5" spans="1:23">
      <c r="A30" s="36"/>
      <c r="B30" s="42"/>
      <c r="C30" s="39" t="s">
        <v>129</v>
      </c>
      <c r="D30" s="40"/>
      <c r="E30" s="78"/>
      <c r="F30" s="79"/>
      <c r="G30" s="48">
        <v>8</v>
      </c>
      <c r="H30" s="80">
        <v>8</v>
      </c>
      <c r="I30" s="99"/>
      <c r="J30" s="100" t="s">
        <v>130</v>
      </c>
      <c r="K30" s="101"/>
      <c r="L30" s="103" t="s">
        <v>131</v>
      </c>
      <c r="M30" s="118" t="s">
        <v>66</v>
      </c>
      <c r="N30" s="118" t="s">
        <v>132</v>
      </c>
      <c r="O30" s="118" t="s">
        <v>133</v>
      </c>
      <c r="P30" s="118" t="s">
        <v>134</v>
      </c>
      <c r="Q30" s="118" t="s">
        <v>135</v>
      </c>
      <c r="R30" s="118" t="s">
        <v>136</v>
      </c>
      <c r="S30" s="103" t="s">
        <v>137</v>
      </c>
      <c r="T30" s="141" t="s">
        <v>69</v>
      </c>
      <c r="U30" s="149"/>
      <c r="V30" s="141" t="s">
        <v>69</v>
      </c>
      <c r="W30" s="141"/>
    </row>
    <row r="31" ht="27" spans="1:23">
      <c r="A31" s="36"/>
      <c r="B31" s="38" t="s">
        <v>138</v>
      </c>
      <c r="C31" s="43" t="s">
        <v>139</v>
      </c>
      <c r="D31" s="40"/>
      <c r="E31" s="78"/>
      <c r="F31" s="79"/>
      <c r="G31" s="81">
        <v>1</v>
      </c>
      <c r="H31" s="80">
        <v>1</v>
      </c>
      <c r="I31" s="99"/>
      <c r="J31" s="80"/>
      <c r="K31" s="99"/>
      <c r="L31" s="104" t="s">
        <v>141</v>
      </c>
      <c r="M31" s="120" t="s">
        <v>142</v>
      </c>
      <c r="N31" s="120" t="s">
        <v>143</v>
      </c>
      <c r="O31" s="125" t="s">
        <v>144</v>
      </c>
      <c r="P31" s="125" t="s">
        <v>144</v>
      </c>
      <c r="Q31" s="125" t="s">
        <v>144</v>
      </c>
      <c r="R31" s="120" t="s">
        <v>145</v>
      </c>
      <c r="S31" s="143" t="s">
        <v>146</v>
      </c>
      <c r="T31" s="102"/>
      <c r="U31" s="151" t="s">
        <v>69</v>
      </c>
      <c r="V31" s="151" t="s">
        <v>69</v>
      </c>
      <c r="W31" s="151" t="s">
        <v>69</v>
      </c>
    </row>
    <row r="32" ht="27" spans="1:23">
      <c r="A32" s="36"/>
      <c r="B32" s="41"/>
      <c r="C32" s="43" t="s">
        <v>147</v>
      </c>
      <c r="D32" s="40"/>
      <c r="E32" s="78"/>
      <c r="F32" s="79"/>
      <c r="G32" s="81">
        <v>2</v>
      </c>
      <c r="H32" s="80">
        <v>2</v>
      </c>
      <c r="I32" s="99"/>
      <c r="J32" s="80"/>
      <c r="K32" s="99"/>
      <c r="L32" s="104" t="s">
        <v>149</v>
      </c>
      <c r="M32" s="120" t="s">
        <v>150</v>
      </c>
      <c r="N32" s="120" t="s">
        <v>151</v>
      </c>
      <c r="O32" s="121" t="s">
        <v>152</v>
      </c>
      <c r="P32" s="122"/>
      <c r="Q32" s="140"/>
      <c r="R32" s="120" t="s">
        <v>153</v>
      </c>
      <c r="S32" s="102" t="s">
        <v>154</v>
      </c>
      <c r="T32" s="102"/>
      <c r="U32" s="151" t="s">
        <v>69</v>
      </c>
      <c r="V32" s="151" t="s">
        <v>69</v>
      </c>
      <c r="W32" s="151" t="s">
        <v>69</v>
      </c>
    </row>
    <row r="33" ht="40.5" spans="1:23">
      <c r="A33" s="36"/>
      <c r="B33" s="42"/>
      <c r="C33" s="43" t="s">
        <v>155</v>
      </c>
      <c r="D33" s="44"/>
      <c r="E33" s="82"/>
      <c r="F33" s="83"/>
      <c r="G33" s="81">
        <v>3</v>
      </c>
      <c r="H33" s="80">
        <v>3</v>
      </c>
      <c r="I33" s="99"/>
      <c r="J33" s="80"/>
      <c r="K33" s="99"/>
      <c r="L33" s="104" t="s">
        <v>157</v>
      </c>
      <c r="M33" s="120" t="s">
        <v>150</v>
      </c>
      <c r="N33" s="120" t="s">
        <v>158</v>
      </c>
      <c r="O33" s="121" t="s">
        <v>159</v>
      </c>
      <c r="P33" s="122"/>
      <c r="Q33" s="140"/>
      <c r="R33" s="120" t="s">
        <v>160</v>
      </c>
      <c r="S33" s="143" t="s">
        <v>161</v>
      </c>
      <c r="T33" s="143"/>
      <c r="U33" s="151" t="s">
        <v>69</v>
      </c>
      <c r="V33" s="151" t="s">
        <v>69</v>
      </c>
      <c r="W33" s="151" t="s">
        <v>69</v>
      </c>
    </row>
    <row r="34" spans="1:23">
      <c r="A34" s="45" t="s">
        <v>162</v>
      </c>
      <c r="B34" s="46" t="s">
        <v>21</v>
      </c>
      <c r="C34" s="46"/>
      <c r="D34" s="46"/>
      <c r="E34" s="46"/>
      <c r="F34" s="84"/>
      <c r="G34" s="85">
        <v>60</v>
      </c>
      <c r="H34" s="77">
        <f>H35+H39+H50+H59</f>
        <v>56</v>
      </c>
      <c r="I34" s="97"/>
      <c r="J34" s="77"/>
      <c r="K34" s="97"/>
      <c r="L34" s="105"/>
      <c r="M34" s="98"/>
      <c r="N34" s="98"/>
      <c r="O34" s="98"/>
      <c r="P34" s="98"/>
      <c r="Q34" s="98"/>
      <c r="R34" s="98"/>
      <c r="S34" s="105"/>
      <c r="T34" s="105"/>
      <c r="U34" s="105"/>
      <c r="V34" s="105"/>
      <c r="W34" s="105"/>
    </row>
    <row r="35" spans="1:23">
      <c r="A35" s="47"/>
      <c r="B35" s="48" t="s">
        <v>163</v>
      </c>
      <c r="C35" s="49" t="s">
        <v>18</v>
      </c>
      <c r="D35" s="50"/>
      <c r="E35" s="50"/>
      <c r="F35" s="50"/>
      <c r="G35" s="50">
        <v>7</v>
      </c>
      <c r="H35" s="86">
        <v>7</v>
      </c>
      <c r="I35" s="106"/>
      <c r="J35" s="107"/>
      <c r="K35" s="108"/>
      <c r="L35" s="109"/>
      <c r="M35" s="109"/>
      <c r="N35" s="158"/>
      <c r="O35" s="158"/>
      <c r="P35" s="158"/>
      <c r="Q35" s="158"/>
      <c r="R35" s="158"/>
      <c r="S35" s="158"/>
      <c r="T35" s="158"/>
      <c r="U35" s="158"/>
      <c r="V35" s="158"/>
      <c r="W35" s="158"/>
    </row>
    <row r="36" ht="31.5" customHeight="true" spans="1:23">
      <c r="A36" s="47"/>
      <c r="B36" s="48"/>
      <c r="C36" s="38" t="s">
        <v>164</v>
      </c>
      <c r="D36" s="51"/>
      <c r="E36" s="51"/>
      <c r="F36" s="51"/>
      <c r="G36" s="51"/>
      <c r="H36" s="80"/>
      <c r="I36" s="99"/>
      <c r="J36" s="80"/>
      <c r="K36" s="99"/>
      <c r="L36" s="110" t="s">
        <v>168</v>
      </c>
      <c r="M36" s="110" t="s">
        <v>142</v>
      </c>
      <c r="N36" s="110" t="s">
        <v>169</v>
      </c>
      <c r="O36" s="110" t="s">
        <v>170</v>
      </c>
      <c r="P36" s="110" t="s">
        <v>171</v>
      </c>
      <c r="Q36" s="110" t="s">
        <v>172</v>
      </c>
      <c r="R36" s="110" t="s">
        <v>173</v>
      </c>
      <c r="S36" s="110" t="s">
        <v>174</v>
      </c>
      <c r="T36" s="110"/>
      <c r="U36" s="132" t="s">
        <v>69</v>
      </c>
      <c r="V36" s="132" t="s">
        <v>69</v>
      </c>
      <c r="W36" s="132" t="s">
        <v>69</v>
      </c>
    </row>
    <row r="37" ht="31.5" customHeight="true" spans="1:23">
      <c r="A37" s="47"/>
      <c r="B37" s="48"/>
      <c r="C37" s="41"/>
      <c r="D37" s="51"/>
      <c r="E37" s="51"/>
      <c r="F37" s="51"/>
      <c r="G37" s="51"/>
      <c r="H37" s="80"/>
      <c r="I37" s="99"/>
      <c r="J37" s="80"/>
      <c r="K37" s="99"/>
      <c r="L37" s="111"/>
      <c r="M37" s="111"/>
      <c r="N37" s="111"/>
      <c r="O37" s="111"/>
      <c r="P37" s="111"/>
      <c r="Q37" s="111"/>
      <c r="R37" s="111"/>
      <c r="S37" s="111"/>
      <c r="T37" s="111"/>
      <c r="U37" s="134"/>
      <c r="V37" s="134"/>
      <c r="W37" s="134"/>
    </row>
    <row r="38" ht="31.5" customHeight="true" spans="1:23">
      <c r="A38" s="47"/>
      <c r="B38" s="48"/>
      <c r="C38" s="42"/>
      <c r="D38" s="51"/>
      <c r="E38" s="51"/>
      <c r="F38" s="51"/>
      <c r="G38" s="51"/>
      <c r="H38" s="80"/>
      <c r="I38" s="99"/>
      <c r="J38" s="80"/>
      <c r="K38" s="99"/>
      <c r="L38" s="112"/>
      <c r="M38" s="112"/>
      <c r="N38" s="112"/>
      <c r="O38" s="112"/>
      <c r="P38" s="112"/>
      <c r="Q38" s="112"/>
      <c r="R38" s="112"/>
      <c r="S38" s="112"/>
      <c r="T38" s="112"/>
      <c r="U38" s="135"/>
      <c r="V38" s="135"/>
      <c r="W38" s="135"/>
    </row>
    <row r="39" spans="1:23">
      <c r="A39" s="47"/>
      <c r="B39" s="38" t="s">
        <v>175</v>
      </c>
      <c r="C39" s="52" t="s">
        <v>18</v>
      </c>
      <c r="D39" s="53"/>
      <c r="E39" s="53"/>
      <c r="F39" s="53"/>
      <c r="G39" s="53">
        <v>26</v>
      </c>
      <c r="H39" s="86">
        <f>SUM(H40:H49)</f>
        <v>26</v>
      </c>
      <c r="I39" s="106"/>
      <c r="J39" s="107"/>
      <c r="K39" s="108"/>
      <c r="L39" s="158"/>
      <c r="M39" s="158"/>
      <c r="N39" s="158"/>
      <c r="O39" s="158"/>
      <c r="P39" s="158"/>
      <c r="Q39" s="158"/>
      <c r="R39" s="158"/>
      <c r="S39" s="158"/>
      <c r="T39" s="158"/>
      <c r="U39" s="158"/>
      <c r="V39" s="158"/>
      <c r="W39" s="158"/>
    </row>
    <row r="40" spans="1:23">
      <c r="A40" s="47"/>
      <c r="B40" s="41"/>
      <c r="C40" s="38" t="s">
        <v>176</v>
      </c>
      <c r="D40" s="51"/>
      <c r="E40" s="51"/>
      <c r="F40" s="51"/>
      <c r="G40" s="51"/>
      <c r="H40" s="80"/>
      <c r="I40" s="99"/>
      <c r="J40" s="80"/>
      <c r="K40" s="99"/>
      <c r="L40" s="110" t="s">
        <v>177</v>
      </c>
      <c r="M40" s="110" t="s">
        <v>95</v>
      </c>
      <c r="N40" s="126" t="s">
        <v>178</v>
      </c>
      <c r="O40" s="127"/>
      <c r="P40" s="127"/>
      <c r="Q40" s="127"/>
      <c r="R40" s="144"/>
      <c r="S40" s="110" t="s">
        <v>179</v>
      </c>
      <c r="T40" s="132"/>
      <c r="U40" s="132" t="s">
        <v>69</v>
      </c>
      <c r="V40" s="132"/>
      <c r="W40" s="132" t="s">
        <v>69</v>
      </c>
    </row>
    <row r="41" spans="1:23">
      <c r="A41" s="47"/>
      <c r="B41" s="41"/>
      <c r="C41" s="41"/>
      <c r="D41" s="51"/>
      <c r="E41" s="51"/>
      <c r="F41" s="51"/>
      <c r="G41" s="51"/>
      <c r="H41" s="80"/>
      <c r="I41" s="99"/>
      <c r="J41" s="80"/>
      <c r="K41" s="99"/>
      <c r="L41" s="111"/>
      <c r="M41" s="111"/>
      <c r="N41" s="128"/>
      <c r="O41" s="129"/>
      <c r="P41" s="129"/>
      <c r="Q41" s="129"/>
      <c r="R41" s="145"/>
      <c r="S41" s="111"/>
      <c r="T41" s="134"/>
      <c r="U41" s="134"/>
      <c r="V41" s="134"/>
      <c r="W41" s="134"/>
    </row>
    <row r="42" spans="1:23">
      <c r="A42" s="47"/>
      <c r="B42" s="41"/>
      <c r="C42" s="42"/>
      <c r="D42" s="51"/>
      <c r="E42" s="51"/>
      <c r="F42" s="51"/>
      <c r="G42" s="51"/>
      <c r="H42" s="80"/>
      <c r="I42" s="99"/>
      <c r="J42" s="80"/>
      <c r="K42" s="99"/>
      <c r="L42" s="111"/>
      <c r="M42" s="112"/>
      <c r="N42" s="130"/>
      <c r="O42" s="131"/>
      <c r="P42" s="131"/>
      <c r="Q42" s="131"/>
      <c r="R42" s="146"/>
      <c r="S42" s="111"/>
      <c r="T42" s="135"/>
      <c r="U42" s="135"/>
      <c r="V42" s="135"/>
      <c r="W42" s="135"/>
    </row>
    <row r="43" spans="1:23">
      <c r="A43" s="47"/>
      <c r="B43" s="41"/>
      <c r="C43" s="48" t="s">
        <v>180</v>
      </c>
      <c r="D43" s="51" t="s">
        <v>314</v>
      </c>
      <c r="E43" s="87">
        <v>1</v>
      </c>
      <c r="F43" s="87">
        <v>1</v>
      </c>
      <c r="G43" s="51">
        <v>26</v>
      </c>
      <c r="H43" s="80">
        <v>26</v>
      </c>
      <c r="I43" s="99"/>
      <c r="J43" s="80"/>
      <c r="K43" s="99"/>
      <c r="L43" s="111"/>
      <c r="M43" s="132" t="s">
        <v>95</v>
      </c>
      <c r="N43" s="133" t="s">
        <v>182</v>
      </c>
      <c r="O43" s="127"/>
      <c r="P43" s="127"/>
      <c r="Q43" s="127"/>
      <c r="R43" s="144"/>
      <c r="S43" s="111"/>
      <c r="T43" s="132"/>
      <c r="U43" s="132" t="s">
        <v>69</v>
      </c>
      <c r="V43" s="132" t="s">
        <v>69</v>
      </c>
      <c r="W43" s="132" t="s">
        <v>69</v>
      </c>
    </row>
    <row r="44" spans="1:23">
      <c r="A44" s="47"/>
      <c r="B44" s="41"/>
      <c r="C44" s="48"/>
      <c r="D44" s="51"/>
      <c r="E44" s="51"/>
      <c r="F44" s="51"/>
      <c r="G44" s="51"/>
      <c r="H44" s="80"/>
      <c r="I44" s="99"/>
      <c r="J44" s="80"/>
      <c r="K44" s="99"/>
      <c r="L44" s="111"/>
      <c r="M44" s="134"/>
      <c r="N44" s="130"/>
      <c r="O44" s="131"/>
      <c r="P44" s="131"/>
      <c r="Q44" s="131"/>
      <c r="R44" s="146"/>
      <c r="S44" s="111"/>
      <c r="T44" s="134"/>
      <c r="U44" s="134"/>
      <c r="V44" s="134"/>
      <c r="W44" s="134"/>
    </row>
    <row r="45" spans="1:23">
      <c r="A45" s="47"/>
      <c r="B45" s="41"/>
      <c r="C45" s="48"/>
      <c r="D45" s="51"/>
      <c r="E45" s="51"/>
      <c r="F45" s="51"/>
      <c r="G45" s="51"/>
      <c r="H45" s="80"/>
      <c r="I45" s="99"/>
      <c r="J45" s="80"/>
      <c r="K45" s="99"/>
      <c r="L45" s="111"/>
      <c r="M45" s="134"/>
      <c r="N45" s="133" t="s">
        <v>183</v>
      </c>
      <c r="O45" s="127"/>
      <c r="P45" s="127"/>
      <c r="Q45" s="127"/>
      <c r="R45" s="144"/>
      <c r="S45" s="111"/>
      <c r="T45" s="134"/>
      <c r="U45" s="134"/>
      <c r="V45" s="134"/>
      <c r="W45" s="134"/>
    </row>
    <row r="46" spans="1:23">
      <c r="A46" s="47"/>
      <c r="B46" s="41"/>
      <c r="C46" s="48"/>
      <c r="D46" s="51"/>
      <c r="E46" s="51"/>
      <c r="F46" s="51"/>
      <c r="G46" s="51"/>
      <c r="H46" s="80"/>
      <c r="I46" s="99"/>
      <c r="J46" s="80"/>
      <c r="K46" s="99"/>
      <c r="L46" s="111"/>
      <c r="M46" s="135"/>
      <c r="N46" s="130"/>
      <c r="O46" s="131"/>
      <c r="P46" s="131"/>
      <c r="Q46" s="131"/>
      <c r="R46" s="146"/>
      <c r="S46" s="111"/>
      <c r="T46" s="135"/>
      <c r="U46" s="135"/>
      <c r="V46" s="135"/>
      <c r="W46" s="135"/>
    </row>
    <row r="47" spans="1:23">
      <c r="A47" s="47"/>
      <c r="B47" s="41"/>
      <c r="C47" s="48" t="s">
        <v>184</v>
      </c>
      <c r="D47" s="51"/>
      <c r="E47" s="51"/>
      <c r="F47" s="51"/>
      <c r="G47" s="51"/>
      <c r="H47" s="80"/>
      <c r="I47" s="99"/>
      <c r="J47" s="80"/>
      <c r="K47" s="99"/>
      <c r="L47" s="111"/>
      <c r="M47" s="110" t="s">
        <v>95</v>
      </c>
      <c r="N47" s="126" t="s">
        <v>178</v>
      </c>
      <c r="O47" s="127"/>
      <c r="P47" s="127"/>
      <c r="Q47" s="127"/>
      <c r="R47" s="144"/>
      <c r="S47" s="111"/>
      <c r="T47" s="132"/>
      <c r="U47" s="132" t="s">
        <v>69</v>
      </c>
      <c r="V47" s="132"/>
      <c r="W47" s="132" t="s">
        <v>69</v>
      </c>
    </row>
    <row r="48" spans="1:23">
      <c r="A48" s="47"/>
      <c r="B48" s="41"/>
      <c r="C48" s="48"/>
      <c r="D48" s="51"/>
      <c r="E48" s="51"/>
      <c r="F48" s="51"/>
      <c r="G48" s="51"/>
      <c r="H48" s="80"/>
      <c r="I48" s="99"/>
      <c r="J48" s="80"/>
      <c r="K48" s="99"/>
      <c r="L48" s="111"/>
      <c r="M48" s="111"/>
      <c r="N48" s="128"/>
      <c r="O48" s="129"/>
      <c r="P48" s="129"/>
      <c r="Q48" s="129"/>
      <c r="R48" s="145"/>
      <c r="S48" s="111"/>
      <c r="T48" s="134"/>
      <c r="U48" s="134"/>
      <c r="V48" s="134"/>
      <c r="W48" s="134"/>
    </row>
    <row r="49" spans="1:23">
      <c r="A49" s="47"/>
      <c r="B49" s="42"/>
      <c r="C49" s="48"/>
      <c r="D49" s="51"/>
      <c r="E49" s="51"/>
      <c r="F49" s="51"/>
      <c r="G49" s="51"/>
      <c r="H49" s="80"/>
      <c r="I49" s="99"/>
      <c r="J49" s="80"/>
      <c r="K49" s="99"/>
      <c r="L49" s="112"/>
      <c r="M49" s="112"/>
      <c r="N49" s="130"/>
      <c r="O49" s="131"/>
      <c r="P49" s="131"/>
      <c r="Q49" s="131"/>
      <c r="R49" s="146"/>
      <c r="S49" s="112"/>
      <c r="T49" s="135"/>
      <c r="U49" s="135"/>
      <c r="V49" s="135"/>
      <c r="W49" s="135"/>
    </row>
    <row r="50" spans="1:23">
      <c r="A50" s="47"/>
      <c r="B50" s="38" t="s">
        <v>185</v>
      </c>
      <c r="C50" s="52" t="s">
        <v>18</v>
      </c>
      <c r="D50" s="54"/>
      <c r="E50" s="54"/>
      <c r="F50" s="54"/>
      <c r="G50" s="54">
        <f>SUM(G51:G58)</f>
        <v>20</v>
      </c>
      <c r="H50" s="86">
        <f>SUM(H51:H58)</f>
        <v>18</v>
      </c>
      <c r="I50" s="106"/>
      <c r="J50" s="107"/>
      <c r="K50" s="108"/>
      <c r="L50" s="113"/>
      <c r="M50" s="159"/>
      <c r="N50" s="159"/>
      <c r="O50" s="159"/>
      <c r="P50" s="159"/>
      <c r="Q50" s="159"/>
      <c r="R50" s="159"/>
      <c r="S50" s="159"/>
      <c r="T50" s="159"/>
      <c r="U50" s="159"/>
      <c r="V50" s="159"/>
      <c r="W50" s="159"/>
    </row>
    <row r="51" spans="1:23">
      <c r="A51" s="47"/>
      <c r="B51" s="41"/>
      <c r="C51" s="55" t="s">
        <v>186</v>
      </c>
      <c r="D51" s="51"/>
      <c r="E51" s="51"/>
      <c r="F51" s="51"/>
      <c r="G51" s="51"/>
      <c r="H51" s="80"/>
      <c r="I51" s="99"/>
      <c r="J51" s="80"/>
      <c r="K51" s="99"/>
      <c r="L51" s="110" t="s">
        <v>187</v>
      </c>
      <c r="M51" s="132" t="s">
        <v>95</v>
      </c>
      <c r="N51" s="133" t="s">
        <v>182</v>
      </c>
      <c r="O51" s="127"/>
      <c r="P51" s="127"/>
      <c r="Q51" s="127"/>
      <c r="R51" s="144"/>
      <c r="S51" s="132"/>
      <c r="T51" s="132" t="s">
        <v>69</v>
      </c>
      <c r="U51" s="132" t="s">
        <v>69</v>
      </c>
      <c r="V51" s="132" t="s">
        <v>69</v>
      </c>
      <c r="W51" s="132" t="s">
        <v>69</v>
      </c>
    </row>
    <row r="52" spans="1:23">
      <c r="A52" s="47"/>
      <c r="B52" s="41"/>
      <c r="C52" s="56"/>
      <c r="D52" s="51"/>
      <c r="E52" s="51"/>
      <c r="F52" s="51"/>
      <c r="G52" s="51"/>
      <c r="H52" s="80"/>
      <c r="I52" s="99"/>
      <c r="J52" s="80"/>
      <c r="K52" s="99"/>
      <c r="L52" s="111"/>
      <c r="M52" s="134"/>
      <c r="N52" s="128"/>
      <c r="O52" s="129"/>
      <c r="P52" s="129"/>
      <c r="Q52" s="129"/>
      <c r="R52" s="145"/>
      <c r="S52" s="134"/>
      <c r="T52" s="135"/>
      <c r="U52" s="135"/>
      <c r="V52" s="135"/>
      <c r="W52" s="135"/>
    </row>
    <row r="53" spans="1:23">
      <c r="A53" s="47"/>
      <c r="B53" s="41"/>
      <c r="C53" s="57" t="s">
        <v>188</v>
      </c>
      <c r="D53" s="51" t="s">
        <v>315</v>
      </c>
      <c r="E53" s="87">
        <v>0.9</v>
      </c>
      <c r="F53" s="87">
        <v>1</v>
      </c>
      <c r="G53" s="51">
        <v>20</v>
      </c>
      <c r="H53" s="80">
        <v>18</v>
      </c>
      <c r="I53" s="99"/>
      <c r="J53" s="80"/>
      <c r="K53" s="99"/>
      <c r="L53" s="111"/>
      <c r="M53" s="134"/>
      <c r="N53" s="128"/>
      <c r="O53" s="129"/>
      <c r="P53" s="129"/>
      <c r="Q53" s="129"/>
      <c r="R53" s="145"/>
      <c r="S53" s="134"/>
      <c r="T53" s="132" t="s">
        <v>69</v>
      </c>
      <c r="U53" s="132" t="s">
        <v>69</v>
      </c>
      <c r="V53" s="132" t="s">
        <v>69</v>
      </c>
      <c r="W53" s="132" t="s">
        <v>69</v>
      </c>
    </row>
    <row r="54" spans="1:23">
      <c r="A54" s="47"/>
      <c r="B54" s="41"/>
      <c r="C54" s="57"/>
      <c r="D54" s="51"/>
      <c r="E54" s="51"/>
      <c r="F54" s="51"/>
      <c r="G54" s="51"/>
      <c r="H54" s="80"/>
      <c r="I54" s="99"/>
      <c r="J54" s="80"/>
      <c r="K54" s="99"/>
      <c r="L54" s="111"/>
      <c r="M54" s="134"/>
      <c r="N54" s="130"/>
      <c r="O54" s="131"/>
      <c r="P54" s="131"/>
      <c r="Q54" s="131"/>
      <c r="R54" s="146"/>
      <c r="S54" s="135"/>
      <c r="T54" s="135"/>
      <c r="U54" s="135"/>
      <c r="V54" s="135"/>
      <c r="W54" s="135"/>
    </row>
    <row r="55" spans="1:23">
      <c r="A55" s="47"/>
      <c r="B55" s="41"/>
      <c r="C55" s="55" t="s">
        <v>189</v>
      </c>
      <c r="D55" s="51"/>
      <c r="E55" s="51"/>
      <c r="F55" s="51"/>
      <c r="G55" s="51"/>
      <c r="H55" s="80"/>
      <c r="I55" s="99"/>
      <c r="J55" s="80"/>
      <c r="K55" s="99"/>
      <c r="L55" s="111"/>
      <c r="M55" s="134"/>
      <c r="N55" s="133" t="s">
        <v>190</v>
      </c>
      <c r="O55" s="127"/>
      <c r="P55" s="127"/>
      <c r="Q55" s="127"/>
      <c r="R55" s="144"/>
      <c r="S55" s="132"/>
      <c r="T55" s="132" t="s">
        <v>69</v>
      </c>
      <c r="U55" s="132" t="s">
        <v>69</v>
      </c>
      <c r="V55" s="132" t="s">
        <v>69</v>
      </c>
      <c r="W55" s="132" t="s">
        <v>69</v>
      </c>
    </row>
    <row r="56" spans="1:23">
      <c r="A56" s="47"/>
      <c r="B56" s="41"/>
      <c r="C56" s="56"/>
      <c r="D56" s="51"/>
      <c r="E56" s="51"/>
      <c r="F56" s="51"/>
      <c r="G56" s="51"/>
      <c r="H56" s="80"/>
      <c r="I56" s="99"/>
      <c r="J56" s="80"/>
      <c r="K56" s="99"/>
      <c r="L56" s="111"/>
      <c r="M56" s="134"/>
      <c r="N56" s="128"/>
      <c r="O56" s="129"/>
      <c r="P56" s="129"/>
      <c r="Q56" s="129"/>
      <c r="R56" s="145"/>
      <c r="S56" s="134"/>
      <c r="T56" s="135"/>
      <c r="U56" s="135"/>
      <c r="V56" s="135"/>
      <c r="W56" s="135"/>
    </row>
    <row r="57" spans="1:23">
      <c r="A57" s="47"/>
      <c r="B57" s="41"/>
      <c r="C57" s="55" t="s">
        <v>191</v>
      </c>
      <c r="D57" s="51"/>
      <c r="E57" s="51"/>
      <c r="F57" s="51"/>
      <c r="G57" s="51"/>
      <c r="H57" s="80"/>
      <c r="I57" s="99"/>
      <c r="J57" s="80"/>
      <c r="K57" s="99"/>
      <c r="L57" s="111"/>
      <c r="M57" s="134"/>
      <c r="N57" s="128"/>
      <c r="O57" s="129"/>
      <c r="P57" s="129"/>
      <c r="Q57" s="129"/>
      <c r="R57" s="145"/>
      <c r="S57" s="134"/>
      <c r="T57" s="132" t="s">
        <v>69</v>
      </c>
      <c r="U57" s="132" t="s">
        <v>69</v>
      </c>
      <c r="V57" s="132" t="s">
        <v>69</v>
      </c>
      <c r="W57" s="132" t="s">
        <v>69</v>
      </c>
    </row>
    <row r="58" spans="1:23">
      <c r="A58" s="47"/>
      <c r="B58" s="42"/>
      <c r="C58" s="56"/>
      <c r="D58" s="51"/>
      <c r="E58" s="51"/>
      <c r="F58" s="51"/>
      <c r="G58" s="51"/>
      <c r="H58" s="80"/>
      <c r="I58" s="99"/>
      <c r="J58" s="80"/>
      <c r="K58" s="99"/>
      <c r="L58" s="112"/>
      <c r="M58" s="135"/>
      <c r="N58" s="130"/>
      <c r="O58" s="131"/>
      <c r="P58" s="131"/>
      <c r="Q58" s="131"/>
      <c r="R58" s="146"/>
      <c r="S58" s="135"/>
      <c r="T58" s="135"/>
      <c r="U58" s="135"/>
      <c r="V58" s="135"/>
      <c r="W58" s="135"/>
    </row>
    <row r="59" spans="1:23">
      <c r="A59" s="47"/>
      <c r="B59" s="38" t="s">
        <v>193</v>
      </c>
      <c r="C59" s="52" t="s">
        <v>18</v>
      </c>
      <c r="D59" s="54"/>
      <c r="E59" s="54"/>
      <c r="F59" s="54"/>
      <c r="G59" s="50">
        <v>7</v>
      </c>
      <c r="H59" s="86">
        <v>5</v>
      </c>
      <c r="I59" s="106"/>
      <c r="J59" s="107"/>
      <c r="K59" s="108"/>
      <c r="L59" s="159"/>
      <c r="M59" s="159"/>
      <c r="N59" s="159"/>
      <c r="O59" s="159"/>
      <c r="P59" s="159"/>
      <c r="Q59" s="159"/>
      <c r="R59" s="159"/>
      <c r="S59" s="159"/>
      <c r="T59" s="159"/>
      <c r="U59" s="159"/>
      <c r="V59" s="159"/>
      <c r="W59" s="159"/>
    </row>
    <row r="60" ht="40.5" spans="1:23">
      <c r="A60" s="47"/>
      <c r="B60" s="41"/>
      <c r="C60" s="58" t="s">
        <v>194</v>
      </c>
      <c r="D60" s="51" t="s">
        <v>195</v>
      </c>
      <c r="E60" s="51" t="s">
        <v>285</v>
      </c>
      <c r="F60" s="87">
        <v>0.9</v>
      </c>
      <c r="G60" s="51">
        <v>7</v>
      </c>
      <c r="H60" s="80">
        <v>5</v>
      </c>
      <c r="I60" s="99"/>
      <c r="J60" s="80"/>
      <c r="K60" s="99"/>
      <c r="L60" s="110" t="s">
        <v>196</v>
      </c>
      <c r="M60" s="110" t="s">
        <v>95</v>
      </c>
      <c r="N60" s="126" t="s">
        <v>178</v>
      </c>
      <c r="O60" s="127"/>
      <c r="P60" s="127"/>
      <c r="Q60" s="127"/>
      <c r="R60" s="144"/>
      <c r="S60" s="110" t="s">
        <v>197</v>
      </c>
      <c r="T60" s="132" t="s">
        <v>69</v>
      </c>
      <c r="U60" s="132" t="s">
        <v>69</v>
      </c>
      <c r="V60" s="132" t="s">
        <v>69</v>
      </c>
      <c r="W60" s="132" t="s">
        <v>69</v>
      </c>
    </row>
    <row r="61" spans="1:23">
      <c r="A61" s="47"/>
      <c r="B61" s="41"/>
      <c r="C61" s="59"/>
      <c r="D61" s="51"/>
      <c r="E61" s="51"/>
      <c r="F61" s="51"/>
      <c r="G61" s="51"/>
      <c r="H61" s="80"/>
      <c r="I61" s="99"/>
      <c r="J61" s="80"/>
      <c r="K61" s="99"/>
      <c r="L61" s="111"/>
      <c r="M61" s="111"/>
      <c r="N61" s="128"/>
      <c r="O61" s="129"/>
      <c r="P61" s="129"/>
      <c r="Q61" s="129"/>
      <c r="R61" s="145"/>
      <c r="S61" s="111"/>
      <c r="T61" s="134"/>
      <c r="U61" s="134"/>
      <c r="V61" s="134"/>
      <c r="W61" s="134"/>
    </row>
    <row r="62" customHeight="true" spans="1:23">
      <c r="A62" s="60"/>
      <c r="B62" s="42"/>
      <c r="C62" s="61"/>
      <c r="D62" s="51"/>
      <c r="E62" s="51"/>
      <c r="F62" s="51"/>
      <c r="G62" s="51"/>
      <c r="H62" s="80"/>
      <c r="I62" s="99"/>
      <c r="J62" s="80"/>
      <c r="K62" s="99"/>
      <c r="L62" s="112"/>
      <c r="M62" s="112"/>
      <c r="N62" s="130"/>
      <c r="O62" s="131"/>
      <c r="P62" s="131"/>
      <c r="Q62" s="131"/>
      <c r="R62" s="146"/>
      <c r="S62" s="112"/>
      <c r="T62" s="135"/>
      <c r="U62" s="135"/>
      <c r="V62" s="135"/>
      <c r="W62" s="135"/>
    </row>
    <row r="63" ht="76.5" customHeight="true" spans="1:23">
      <c r="A63" s="45" t="s">
        <v>199</v>
      </c>
      <c r="B63" s="62" t="s">
        <v>200</v>
      </c>
      <c r="C63" s="39" t="s">
        <v>201</v>
      </c>
      <c r="D63" s="63" t="s">
        <v>144</v>
      </c>
      <c r="E63" s="63" t="s">
        <v>144</v>
      </c>
      <c r="F63" s="63" t="s">
        <v>144</v>
      </c>
      <c r="G63" s="38">
        <v>-5</v>
      </c>
      <c r="H63" s="80"/>
      <c r="I63" s="99"/>
      <c r="J63" s="80"/>
      <c r="K63" s="99"/>
      <c r="L63" s="114" t="s">
        <v>202</v>
      </c>
      <c r="M63" s="132" t="s">
        <v>66</v>
      </c>
      <c r="N63" s="126" t="s">
        <v>203</v>
      </c>
      <c r="O63" s="127"/>
      <c r="P63" s="127"/>
      <c r="Q63" s="127"/>
      <c r="R63" s="144"/>
      <c r="S63" s="110" t="s">
        <v>204</v>
      </c>
      <c r="T63" s="135"/>
      <c r="U63" s="135"/>
      <c r="V63" s="135"/>
      <c r="W63" s="135"/>
    </row>
    <row r="64" ht="54" spans="1:23">
      <c r="A64" s="60"/>
      <c r="B64" s="64"/>
      <c r="C64" s="39" t="s">
        <v>205</v>
      </c>
      <c r="D64" s="65"/>
      <c r="E64" s="65"/>
      <c r="F64" s="65"/>
      <c r="G64" s="42"/>
      <c r="H64" s="80"/>
      <c r="I64" s="99"/>
      <c r="J64" s="80"/>
      <c r="K64" s="99"/>
      <c r="L64" s="115" t="s">
        <v>206</v>
      </c>
      <c r="M64" s="135"/>
      <c r="N64" s="126" t="s">
        <v>207</v>
      </c>
      <c r="O64" s="127"/>
      <c r="P64" s="127"/>
      <c r="Q64" s="127"/>
      <c r="R64" s="144"/>
      <c r="S64" s="112"/>
      <c r="T64" s="135" t="s">
        <v>69</v>
      </c>
      <c r="U64" s="135"/>
      <c r="V64" s="135" t="s">
        <v>69</v>
      </c>
      <c r="W64" s="135" t="s">
        <v>69</v>
      </c>
    </row>
    <row r="65" s="1" customFormat="true" ht="26.25" customHeight="true" spans="1:23">
      <c r="A65" s="11" t="s">
        <v>208</v>
      </c>
      <c r="B65" s="11"/>
      <c r="C65" s="152" t="s">
        <v>316</v>
      </c>
      <c r="D65" s="152"/>
      <c r="E65" s="152"/>
      <c r="F65" s="152"/>
      <c r="G65" s="152"/>
      <c r="H65" s="152"/>
      <c r="I65" s="152"/>
      <c r="J65" s="152"/>
      <c r="K65" s="152"/>
      <c r="L65" s="152"/>
      <c r="M65" s="152"/>
      <c r="N65" s="152"/>
      <c r="O65" s="152"/>
      <c r="P65" s="152"/>
      <c r="Q65" s="152"/>
      <c r="R65" s="152"/>
      <c r="S65" s="152"/>
      <c r="T65" s="152"/>
      <c r="U65" s="152"/>
      <c r="V65" s="152"/>
      <c r="W65" s="152"/>
    </row>
    <row r="66" s="1" customFormat="true" ht="26.25" customHeight="true" spans="1:23">
      <c r="A66" s="11" t="s">
        <v>210</v>
      </c>
      <c r="B66" s="11"/>
      <c r="C66" s="152" t="s">
        <v>317</v>
      </c>
      <c r="D66" s="152"/>
      <c r="E66" s="152"/>
      <c r="F66" s="152"/>
      <c r="G66" s="152"/>
      <c r="H66" s="152"/>
      <c r="I66" s="152"/>
      <c r="J66" s="152"/>
      <c r="K66" s="152"/>
      <c r="L66" s="152"/>
      <c r="M66" s="152"/>
      <c r="N66" s="152"/>
      <c r="O66" s="152"/>
      <c r="P66" s="152"/>
      <c r="Q66" s="152"/>
      <c r="R66" s="152"/>
      <c r="S66" s="152"/>
      <c r="T66" s="152"/>
      <c r="U66" s="152"/>
      <c r="V66" s="152"/>
      <c r="W66" s="152"/>
    </row>
    <row r="67" s="1" customFormat="true" ht="26.25" customHeight="true" spans="1:23">
      <c r="A67" s="153" t="s">
        <v>212</v>
      </c>
      <c r="B67" s="153"/>
      <c r="C67" s="152" t="s">
        <v>274</v>
      </c>
      <c r="D67" s="152"/>
      <c r="E67" s="152"/>
      <c r="F67" s="152"/>
      <c r="G67" s="152"/>
      <c r="H67" s="152"/>
      <c r="I67" s="152"/>
      <c r="J67" s="152"/>
      <c r="K67" s="152"/>
      <c r="L67" s="152"/>
      <c r="M67" s="152"/>
      <c r="N67" s="152"/>
      <c r="O67" s="152"/>
      <c r="P67" s="152"/>
      <c r="Q67" s="152"/>
      <c r="R67" s="152"/>
      <c r="S67" s="152"/>
      <c r="T67" s="152"/>
      <c r="U67" s="152"/>
      <c r="V67" s="152"/>
      <c r="W67" s="152"/>
    </row>
    <row r="68" s="2" customFormat="true" ht="14.1" customHeight="true" spans="1:23">
      <c r="A68" s="154" t="s">
        <v>214</v>
      </c>
      <c r="B68" s="154"/>
      <c r="C68" s="154"/>
      <c r="D68" s="154"/>
      <c r="E68" s="154"/>
      <c r="F68" s="154"/>
      <c r="G68" s="154"/>
      <c r="H68" s="154"/>
      <c r="I68" s="154"/>
      <c r="J68" s="154"/>
      <c r="K68" s="154"/>
      <c r="L68" s="154"/>
      <c r="M68" s="154"/>
      <c r="N68" s="154"/>
      <c r="O68" s="154"/>
      <c r="P68" s="154"/>
      <c r="Q68" s="154"/>
      <c r="R68" s="154"/>
      <c r="S68" s="154"/>
      <c r="T68" s="154"/>
      <c r="U68" s="154"/>
      <c r="V68" s="154"/>
      <c r="W68" s="154"/>
    </row>
    <row r="69" s="2" customFormat="true" spans="1:23">
      <c r="A69" s="129" t="s">
        <v>215</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2" customFormat="true" spans="1:23">
      <c r="A70" s="129" t="s">
        <v>216</v>
      </c>
      <c r="B70" s="129"/>
      <c r="C70" s="129"/>
      <c r="D70" s="129"/>
      <c r="E70" s="129"/>
      <c r="F70" s="129"/>
      <c r="G70" s="129"/>
      <c r="H70" s="129"/>
      <c r="I70" s="129"/>
      <c r="J70" s="129"/>
      <c r="K70" s="129"/>
      <c r="L70" s="129"/>
      <c r="M70" s="129"/>
      <c r="N70" s="129"/>
      <c r="O70" s="129"/>
      <c r="P70" s="129"/>
      <c r="Q70" s="129"/>
      <c r="R70" s="129"/>
      <c r="S70" s="129"/>
      <c r="T70" s="129"/>
      <c r="U70" s="154"/>
      <c r="V70" s="154"/>
      <c r="W70" s="154"/>
    </row>
    <row r="71" s="2" customFormat="true" spans="1:23">
      <c r="A71" s="129" t="s">
        <v>217</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2" customFormat="true" ht="21" customHeight="true" spans="1:23">
      <c r="A72" s="129" t="s">
        <v>218</v>
      </c>
      <c r="B72" s="155"/>
      <c r="C72" s="155"/>
      <c r="D72" s="155"/>
      <c r="E72" s="155"/>
      <c r="F72" s="155"/>
      <c r="G72" s="155"/>
      <c r="H72" s="155"/>
      <c r="I72" s="155"/>
      <c r="J72" s="155"/>
      <c r="K72" s="155"/>
      <c r="L72" s="155"/>
      <c r="M72" s="155"/>
      <c r="N72" s="155"/>
      <c r="O72" s="155"/>
      <c r="P72" s="155"/>
      <c r="Q72" s="155"/>
      <c r="R72" s="155"/>
      <c r="S72" s="155"/>
      <c r="T72" s="155"/>
      <c r="U72" s="155"/>
      <c r="V72" s="155"/>
      <c r="W72" s="155"/>
    </row>
    <row r="74" ht="30" customHeight="true"/>
    <row r="75" ht="30" customHeight="true"/>
    <row r="76" ht="30" customHeight="true"/>
    <row r="77" ht="30" customHeight="true"/>
    <row r="78" ht="30" customHeight="true"/>
    <row r="79" ht="30" customHeight="true"/>
    <row r="80" ht="30" customHeight="true"/>
    <row r="81" ht="30" customHeight="true"/>
    <row r="82" ht="30" customHeight="true"/>
    <row r="83" ht="30" customHeight="true"/>
    <row r="84" ht="30" customHeight="true"/>
    <row r="85" ht="30" customHeight="true"/>
    <row r="86" ht="30" customHeight="true"/>
    <row r="87" ht="30" customHeight="true"/>
    <row r="88" ht="30" customHeight="true"/>
    <row r="89" ht="30" customHeight="true"/>
    <row r="90" ht="30" customHeight="true"/>
    <row r="91" ht="30" customHeight="true"/>
    <row r="92" ht="30" customHeight="true"/>
    <row r="93" ht="30" customHeight="true"/>
    <row r="94" ht="30" customHeight="true"/>
    <row r="95" ht="30" customHeight="true"/>
    <row r="96" ht="30" customHeight="true"/>
    <row r="97" ht="30" customHeight="true"/>
    <row r="98" ht="30" customHeight="true"/>
    <row r="99" ht="30" customHeight="true"/>
    <row r="100" ht="30" customHeight="true"/>
    <row r="101" ht="30" customHeight="true"/>
    <row r="102" ht="30" customHeight="true"/>
    <row r="103" ht="30" customHeight="true"/>
    <row r="104" ht="30" customHeight="true"/>
    <row r="105" ht="30" customHeight="true"/>
    <row r="106" ht="30" customHeight="true"/>
    <row r="107" ht="30" customHeight="true"/>
    <row r="108" ht="30" customHeight="true"/>
    <row r="109" ht="30" customHeight="true"/>
    <row r="110" ht="30" customHeight="true"/>
    <row r="111" ht="30" customHeight="true"/>
    <row r="112" ht="30" customHeight="true"/>
    <row r="113" ht="30" customHeight="true"/>
    <row r="114" ht="30" customHeight="true"/>
    <row r="115" ht="30" customHeight="true"/>
    <row r="116" ht="30" customHeight="true"/>
    <row r="117" ht="30" customHeight="true"/>
    <row r="118" ht="30" customHeight="true"/>
  </sheetData>
  <mergeCells count="271">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D13" sqref="D13:W13"/>
    </sheetView>
  </sheetViews>
  <sheetFormatPr defaultColWidth="9" defaultRowHeight="13.5"/>
  <cols>
    <col min="1" max="1" width="5" style="2" customWidth="true"/>
    <col min="2" max="2" width="10" style="2" customWidth="true"/>
    <col min="3" max="3" width="17.375" style="2" customWidth="true"/>
    <col min="4" max="4" width="10" style="2" customWidth="true"/>
    <col min="5" max="5" width="8.5" style="2" customWidth="true"/>
    <col min="6" max="6" width="10" style="2" customWidth="true"/>
    <col min="7" max="7" width="5.125" style="3" customWidth="true"/>
    <col min="8" max="8" width="6" style="2" customWidth="true"/>
    <col min="9" max="9" width="13.25" style="2" customWidth="true"/>
    <col min="10" max="10" width="6.375" style="2" customWidth="true"/>
    <col min="11" max="11" width="39" style="2" customWidth="true"/>
    <col min="12" max="12" width="31.5" style="4" customWidth="true"/>
    <col min="13" max="13" width="9.375" style="2" customWidth="true"/>
    <col min="14" max="14" width="13.625" style="2" customWidth="true"/>
    <col min="15" max="15" width="12.5" style="2" customWidth="true"/>
    <col min="16" max="16" width="13.25" style="2" customWidth="true"/>
    <col min="17" max="17" width="12" style="2" customWidth="true"/>
    <col min="18" max="18" width="13.375" style="2" customWidth="true"/>
    <col min="19" max="19" width="51.875" style="4" customWidth="true"/>
    <col min="20" max="23" width="4.625" style="2" customWidth="true"/>
    <col min="24" max="16384" width="9" style="2"/>
  </cols>
  <sheetData>
    <row r="1" ht="18" customHeight="true" spans="1:19">
      <c r="A1" s="5" t="s">
        <v>0</v>
      </c>
      <c r="B1" s="5"/>
      <c r="L1" s="2"/>
      <c r="S1" s="2"/>
    </row>
    <row r="2" ht="36.75" customHeight="true" spans="1:23">
      <c r="A2" s="6" t="s">
        <v>1</v>
      </c>
      <c r="B2" s="6"/>
      <c r="C2" s="6"/>
      <c r="D2" s="6"/>
      <c r="E2" s="6"/>
      <c r="F2" s="6"/>
      <c r="G2" s="6"/>
      <c r="H2" s="6"/>
      <c r="I2" s="6"/>
      <c r="J2" s="6"/>
      <c r="K2" s="6"/>
      <c r="L2" s="6"/>
      <c r="M2" s="6"/>
      <c r="N2" s="6"/>
      <c r="O2" s="6"/>
      <c r="P2" s="6"/>
      <c r="Q2" s="6"/>
      <c r="R2" s="6"/>
      <c r="S2" s="6"/>
      <c r="T2" s="6"/>
      <c r="U2" s="6"/>
      <c r="V2" s="6"/>
      <c r="W2" s="6"/>
    </row>
    <row r="3" s="1" customFormat="true" ht="25.5" customHeight="true" spans="1:18">
      <c r="A3" s="7" t="s">
        <v>245</v>
      </c>
      <c r="B3" s="7"/>
      <c r="C3" s="7"/>
      <c r="D3" s="8"/>
      <c r="E3" s="66" t="s">
        <v>3</v>
      </c>
      <c r="F3" s="66"/>
      <c r="G3" s="66"/>
      <c r="H3" s="66"/>
      <c r="I3" s="66"/>
      <c r="J3" s="88"/>
      <c r="K3" s="7" t="s">
        <v>4</v>
      </c>
      <c r="L3" s="7"/>
      <c r="M3" s="7"/>
      <c r="N3" s="116"/>
      <c r="P3" s="117"/>
      <c r="Q3" s="117"/>
      <c r="R3" s="117"/>
    </row>
    <row r="4" s="1" customFormat="true" spans="1:23">
      <c r="A4" s="9" t="s">
        <v>5</v>
      </c>
      <c r="B4" s="9"/>
      <c r="C4" s="10" t="s">
        <v>318</v>
      </c>
      <c r="D4" s="10"/>
      <c r="E4" s="10"/>
      <c r="F4" s="10"/>
      <c r="G4" s="10"/>
      <c r="H4" s="10"/>
      <c r="I4" s="10"/>
      <c r="J4" s="10"/>
      <c r="K4" s="11" t="s">
        <v>7</v>
      </c>
      <c r="L4" s="89"/>
      <c r="M4" s="89"/>
      <c r="N4" s="118" t="s">
        <v>8</v>
      </c>
      <c r="O4" s="118"/>
      <c r="P4" s="118"/>
      <c r="Q4" s="118"/>
      <c r="R4" s="118"/>
      <c r="S4" s="136"/>
      <c r="T4" s="136"/>
      <c r="U4" s="136"/>
      <c r="V4" s="136"/>
      <c r="W4" s="136"/>
    </row>
    <row r="5" s="1" customFormat="true" spans="1:23">
      <c r="A5" s="9" t="s">
        <v>9</v>
      </c>
      <c r="B5" s="9"/>
      <c r="C5" s="10" t="s">
        <v>10</v>
      </c>
      <c r="D5" s="10"/>
      <c r="E5" s="10"/>
      <c r="F5" s="10"/>
      <c r="G5" s="10"/>
      <c r="H5" s="10"/>
      <c r="I5" s="10"/>
      <c r="J5" s="10"/>
      <c r="K5" s="9" t="s">
        <v>11</v>
      </c>
      <c r="L5" s="9"/>
      <c r="M5" s="9"/>
      <c r="N5" s="10" t="s">
        <v>10</v>
      </c>
      <c r="O5" s="10"/>
      <c r="P5" s="10"/>
      <c r="Q5" s="10"/>
      <c r="R5" s="10"/>
      <c r="S5" s="136"/>
      <c r="T5" s="136"/>
      <c r="U5" s="136"/>
      <c r="V5" s="136"/>
      <c r="W5" s="136"/>
    </row>
    <row r="6" s="1" customFormat="true" customHeight="true" spans="1:23">
      <c r="A6" s="11" t="s">
        <v>12</v>
      </c>
      <c r="B6" s="11"/>
      <c r="C6" s="12" t="s">
        <v>13</v>
      </c>
      <c r="D6" s="13" t="s">
        <v>14</v>
      </c>
      <c r="E6" s="13"/>
      <c r="F6" s="13"/>
      <c r="G6" s="12" t="s">
        <v>15</v>
      </c>
      <c r="H6" s="12"/>
      <c r="I6" s="90" t="s">
        <v>16</v>
      </c>
      <c r="J6" s="12" t="s">
        <v>17</v>
      </c>
      <c r="K6" s="12"/>
      <c r="L6" s="12"/>
      <c r="M6" s="12"/>
      <c r="N6" s="12"/>
      <c r="O6" s="12"/>
      <c r="P6" s="12"/>
      <c r="Q6" s="12"/>
      <c r="R6" s="12"/>
      <c r="S6" s="12"/>
      <c r="T6" s="12"/>
      <c r="U6" s="12"/>
      <c r="V6" s="12"/>
      <c r="W6" s="12"/>
    </row>
    <row r="7" s="1" customFormat="true" spans="1:23">
      <c r="A7" s="11"/>
      <c r="B7" s="11"/>
      <c r="C7" s="12"/>
      <c r="D7" s="14" t="s">
        <v>18</v>
      </c>
      <c r="E7" s="14" t="s">
        <v>19</v>
      </c>
      <c r="F7" s="14" t="s">
        <v>20</v>
      </c>
      <c r="G7" s="12"/>
      <c r="H7" s="12"/>
      <c r="I7" s="90"/>
      <c r="J7" s="12"/>
      <c r="K7" s="12"/>
      <c r="L7" s="12"/>
      <c r="M7" s="12"/>
      <c r="N7" s="12"/>
      <c r="O7" s="12"/>
      <c r="P7" s="12"/>
      <c r="Q7" s="12"/>
      <c r="R7" s="12"/>
      <c r="S7" s="12"/>
      <c r="T7" s="12"/>
      <c r="U7" s="12"/>
      <c r="V7" s="12"/>
      <c r="W7" s="12"/>
    </row>
    <row r="8" s="1" customFormat="true" ht="17.25" customHeight="true" spans="1:23">
      <c r="A8" s="11"/>
      <c r="B8" s="11"/>
      <c r="C8" s="15" t="s">
        <v>21</v>
      </c>
      <c r="D8" s="16">
        <f t="shared" ref="D8:D10" si="0">SUM(E8:F8)</f>
        <v>80</v>
      </c>
      <c r="E8" s="16">
        <v>80</v>
      </c>
      <c r="F8" s="16">
        <f>SUM(F9:F10)</f>
        <v>0</v>
      </c>
      <c r="G8" s="16">
        <v>80</v>
      </c>
      <c r="H8" s="16"/>
      <c r="I8" s="91">
        <f>ROUND(G8/D8*100,2)</f>
        <v>100</v>
      </c>
      <c r="J8" s="18"/>
      <c r="K8" s="18"/>
      <c r="L8" s="18"/>
      <c r="M8" s="18"/>
      <c r="N8" s="18"/>
      <c r="O8" s="18"/>
      <c r="P8" s="18"/>
      <c r="Q8" s="18"/>
      <c r="R8" s="18"/>
      <c r="S8" s="18"/>
      <c r="T8" s="18"/>
      <c r="U8" s="18"/>
      <c r="V8" s="18"/>
      <c r="W8" s="18"/>
    </row>
    <row r="9" s="1" customFormat="true" ht="17.25" customHeight="true" spans="1:23">
      <c r="A9" s="11"/>
      <c r="B9" s="11"/>
      <c r="C9" s="17" t="s">
        <v>23</v>
      </c>
      <c r="D9" s="16">
        <f t="shared" si="0"/>
        <v>80</v>
      </c>
      <c r="E9" s="67">
        <v>80</v>
      </c>
      <c r="F9" s="67"/>
      <c r="G9" s="67">
        <v>80</v>
      </c>
      <c r="H9" s="67"/>
      <c r="I9" s="91">
        <f>ROUND(G9/D9*100,2)</f>
        <v>100</v>
      </c>
      <c r="J9" s="18"/>
      <c r="K9" s="18"/>
      <c r="L9" s="18"/>
      <c r="M9" s="18"/>
      <c r="N9" s="18"/>
      <c r="O9" s="18"/>
      <c r="P9" s="18"/>
      <c r="Q9" s="18"/>
      <c r="R9" s="18"/>
      <c r="S9" s="18"/>
      <c r="T9" s="18"/>
      <c r="U9" s="18"/>
      <c r="V9" s="18"/>
      <c r="W9" s="18"/>
    </row>
    <row r="10" s="1" customFormat="true" ht="17.25" customHeight="true" spans="1:23">
      <c r="A10" s="11"/>
      <c r="B10" s="11"/>
      <c r="C10" s="17" t="s">
        <v>24</v>
      </c>
      <c r="D10" s="16">
        <f t="shared" si="0"/>
        <v>0</v>
      </c>
      <c r="E10" s="67"/>
      <c r="F10" s="67"/>
      <c r="G10" s="67"/>
      <c r="H10" s="67"/>
      <c r="I10" s="91"/>
      <c r="J10" s="18"/>
      <c r="K10" s="18"/>
      <c r="L10" s="18"/>
      <c r="M10" s="18"/>
      <c r="N10" s="18"/>
      <c r="O10" s="18"/>
      <c r="P10" s="18"/>
      <c r="Q10" s="18"/>
      <c r="R10" s="18"/>
      <c r="S10" s="18"/>
      <c r="T10" s="18"/>
      <c r="U10" s="18"/>
      <c r="V10" s="18"/>
      <c r="W10" s="18"/>
    </row>
    <row r="11" s="1" customFormat="true" ht="12" customHeight="true" spans="1:23">
      <c r="A11" s="11" t="s">
        <v>25</v>
      </c>
      <c r="B11" s="11"/>
      <c r="C11" s="12" t="s">
        <v>26</v>
      </c>
      <c r="D11" s="12"/>
      <c r="E11" s="12"/>
      <c r="F11" s="12"/>
      <c r="G11" s="12"/>
      <c r="H11" s="12"/>
      <c r="I11" s="12"/>
      <c r="J11" s="12"/>
      <c r="K11" s="12"/>
      <c r="L11" s="12"/>
      <c r="M11" s="12"/>
      <c r="N11" s="12" t="s">
        <v>27</v>
      </c>
      <c r="O11" s="12"/>
      <c r="P11" s="12"/>
      <c r="Q11" s="12"/>
      <c r="R11" s="12"/>
      <c r="S11" s="12"/>
      <c r="T11" s="12"/>
      <c r="U11" s="12"/>
      <c r="V11" s="12"/>
      <c r="W11" s="12"/>
    </row>
    <row r="12" s="1" customFormat="true" ht="51" customHeight="true" spans="1:23">
      <c r="A12" s="11"/>
      <c r="B12" s="11"/>
      <c r="C12" s="18" t="s">
        <v>319</v>
      </c>
      <c r="D12" s="18"/>
      <c r="E12" s="18"/>
      <c r="F12" s="18"/>
      <c r="G12" s="18"/>
      <c r="H12" s="18"/>
      <c r="I12" s="18"/>
      <c r="J12" s="18"/>
      <c r="K12" s="18"/>
      <c r="L12" s="18"/>
      <c r="M12" s="18"/>
      <c r="N12" s="18" t="s">
        <v>320</v>
      </c>
      <c r="O12" s="18"/>
      <c r="P12" s="18"/>
      <c r="Q12" s="18"/>
      <c r="R12" s="18"/>
      <c r="S12" s="18"/>
      <c r="T12" s="18"/>
      <c r="U12" s="18"/>
      <c r="V12" s="18"/>
      <c r="W12" s="18"/>
    </row>
    <row r="13" s="1" customFormat="true" ht="66.95" customHeight="true" spans="1:23">
      <c r="A13" s="19" t="s">
        <v>30</v>
      </c>
      <c r="B13" s="20"/>
      <c r="C13" s="21" t="s">
        <v>31</v>
      </c>
      <c r="D13" s="22" t="s">
        <v>280</v>
      </c>
      <c r="E13" s="22"/>
      <c r="F13" s="22"/>
      <c r="G13" s="22"/>
      <c r="H13" s="22"/>
      <c r="I13" s="22"/>
      <c r="J13" s="22"/>
      <c r="K13" s="22"/>
      <c r="L13" s="22"/>
      <c r="M13" s="22"/>
      <c r="N13" s="22"/>
      <c r="O13" s="22"/>
      <c r="P13" s="22"/>
      <c r="Q13" s="22"/>
      <c r="R13" s="22"/>
      <c r="S13" s="22"/>
      <c r="T13" s="22"/>
      <c r="U13" s="22"/>
      <c r="V13" s="22"/>
      <c r="W13" s="22"/>
    </row>
    <row r="14" s="1" customFormat="true" ht="51.95" customHeight="true" spans="1:23">
      <c r="A14" s="23"/>
      <c r="B14" s="24"/>
      <c r="C14" s="25" t="s">
        <v>33</v>
      </c>
      <c r="D14" s="161" t="s">
        <v>321</v>
      </c>
      <c r="E14" s="157"/>
      <c r="F14" s="157"/>
      <c r="G14" s="157"/>
      <c r="H14" s="157"/>
      <c r="I14" s="157"/>
      <c r="J14" s="157"/>
      <c r="K14" s="157"/>
      <c r="L14" s="157"/>
      <c r="M14" s="157"/>
      <c r="N14" s="157"/>
      <c r="O14" s="157"/>
      <c r="P14" s="157"/>
      <c r="Q14" s="157"/>
      <c r="R14" s="157"/>
      <c r="S14" s="157"/>
      <c r="T14" s="157"/>
      <c r="U14" s="157"/>
      <c r="V14" s="157"/>
      <c r="W14" s="160"/>
    </row>
    <row r="15" spans="1:23">
      <c r="A15" s="27" t="s">
        <v>35</v>
      </c>
      <c r="B15" s="28" t="s">
        <v>36</v>
      </c>
      <c r="C15" s="29"/>
      <c r="D15" s="30"/>
      <c r="E15" s="69" t="s">
        <v>37</v>
      </c>
      <c r="F15" s="69"/>
      <c r="G15" s="69" t="s">
        <v>38</v>
      </c>
      <c r="H15" s="70" t="s">
        <v>39</v>
      </c>
      <c r="I15" s="70"/>
      <c r="J15" s="70"/>
      <c r="K15" s="70"/>
      <c r="L15" s="69" t="s">
        <v>40</v>
      </c>
      <c r="M15" s="69" t="s">
        <v>41</v>
      </c>
      <c r="N15" s="69"/>
      <c r="O15" s="69"/>
      <c r="P15" s="69"/>
      <c r="Q15" s="69"/>
      <c r="R15" s="69"/>
      <c r="S15" s="69" t="s">
        <v>42</v>
      </c>
      <c r="T15" s="137" t="s">
        <v>43</v>
      </c>
      <c r="U15" s="137"/>
      <c r="V15" s="137" t="s">
        <v>44</v>
      </c>
      <c r="W15" s="137"/>
    </row>
    <row r="16" ht="12" customHeight="true" spans="1:23">
      <c r="A16" s="31"/>
      <c r="B16" s="32" t="s">
        <v>45</v>
      </c>
      <c r="C16" s="33" t="s">
        <v>46</v>
      </c>
      <c r="D16" s="33" t="s">
        <v>47</v>
      </c>
      <c r="E16" s="71" t="s">
        <v>48</v>
      </c>
      <c r="F16" s="71" t="s">
        <v>49</v>
      </c>
      <c r="G16" s="69"/>
      <c r="H16" s="72" t="s">
        <v>50</v>
      </c>
      <c r="I16" s="92"/>
      <c r="J16" s="92"/>
      <c r="K16" s="93"/>
      <c r="L16" s="69"/>
      <c r="M16" s="32" t="s">
        <v>51</v>
      </c>
      <c r="N16" s="32" t="s">
        <v>52</v>
      </c>
      <c r="O16" s="32"/>
      <c r="P16" s="32"/>
      <c r="Q16" s="32"/>
      <c r="R16" s="32"/>
      <c r="S16" s="69"/>
      <c r="T16" s="33" t="s">
        <v>53</v>
      </c>
      <c r="U16" s="33" t="s">
        <v>54</v>
      </c>
      <c r="V16" s="33" t="s">
        <v>55</v>
      </c>
      <c r="W16" s="33" t="s">
        <v>56</v>
      </c>
    </row>
    <row r="17" spans="1:23">
      <c r="A17" s="34"/>
      <c r="B17" s="32"/>
      <c r="C17" s="33"/>
      <c r="D17" s="33"/>
      <c r="E17" s="71"/>
      <c r="F17" s="71"/>
      <c r="G17" s="69"/>
      <c r="H17" s="73" t="s">
        <v>57</v>
      </c>
      <c r="I17" s="94"/>
      <c r="J17" s="73" t="s">
        <v>58</v>
      </c>
      <c r="K17" s="94"/>
      <c r="L17" s="69"/>
      <c r="M17" s="32"/>
      <c r="N17" s="32">
        <v>0</v>
      </c>
      <c r="O17" s="32">
        <v>0.3</v>
      </c>
      <c r="P17" s="32">
        <v>0.6</v>
      </c>
      <c r="Q17" s="32">
        <v>0.8</v>
      </c>
      <c r="R17" s="32">
        <v>1</v>
      </c>
      <c r="S17" s="69"/>
      <c r="T17" s="33"/>
      <c r="U17" s="33"/>
      <c r="V17" s="33"/>
      <c r="W17" s="33"/>
    </row>
    <row r="18" spans="1:23">
      <c r="A18" s="35" t="s">
        <v>59</v>
      </c>
      <c r="B18" s="35"/>
      <c r="C18" s="35"/>
      <c r="D18" s="35"/>
      <c r="E18" s="35"/>
      <c r="F18" s="35"/>
      <c r="G18" s="74">
        <f>SUM(G19,G34)</f>
        <v>100</v>
      </c>
      <c r="H18" s="75">
        <f>H19+H34</f>
        <v>96</v>
      </c>
      <c r="I18" s="95"/>
      <c r="J18" s="75"/>
      <c r="K18" s="95"/>
      <c r="L18" s="96"/>
      <c r="M18" s="96"/>
      <c r="N18" s="96"/>
      <c r="O18" s="96"/>
      <c r="P18" s="96"/>
      <c r="Q18" s="96"/>
      <c r="R18" s="96"/>
      <c r="S18" s="96"/>
      <c r="T18" s="138"/>
      <c r="U18" s="138"/>
      <c r="V18" s="138"/>
      <c r="W18" s="138"/>
    </row>
    <row r="19" spans="1:23">
      <c r="A19" s="36" t="s">
        <v>60</v>
      </c>
      <c r="B19" s="37" t="s">
        <v>21</v>
      </c>
      <c r="C19" s="37"/>
      <c r="D19" s="37"/>
      <c r="E19" s="37"/>
      <c r="F19" s="37"/>
      <c r="G19" s="76">
        <f>SUM(G20:G33)</f>
        <v>40</v>
      </c>
      <c r="H19" s="77">
        <f>SUM(H20:H33)</f>
        <v>40</v>
      </c>
      <c r="I19" s="97"/>
      <c r="J19" s="77"/>
      <c r="K19" s="97"/>
      <c r="L19" s="98"/>
      <c r="M19" s="98"/>
      <c r="N19" s="98"/>
      <c r="O19" s="98"/>
      <c r="P19" s="98"/>
      <c r="Q19" s="98"/>
      <c r="R19" s="98"/>
      <c r="S19" s="98"/>
      <c r="T19" s="139"/>
      <c r="U19" s="139"/>
      <c r="V19" s="139"/>
      <c r="W19" s="139"/>
    </row>
    <row r="20" ht="39.95" customHeight="true" spans="1:23">
      <c r="A20" s="36"/>
      <c r="B20" s="38" t="s">
        <v>61</v>
      </c>
      <c r="C20" s="39" t="s">
        <v>62</v>
      </c>
      <c r="D20" s="40" t="s">
        <v>63</v>
      </c>
      <c r="E20" s="78"/>
      <c r="F20" s="79"/>
      <c r="G20" s="48">
        <v>2</v>
      </c>
      <c r="H20" s="80">
        <v>2</v>
      </c>
      <c r="I20" s="99"/>
      <c r="J20" s="100" t="s">
        <v>64</v>
      </c>
      <c r="K20" s="101"/>
      <c r="L20" s="102" t="s">
        <v>65</v>
      </c>
      <c r="M20" s="120" t="s">
        <v>66</v>
      </c>
      <c r="N20" s="121" t="s">
        <v>67</v>
      </c>
      <c r="O20" s="122"/>
      <c r="P20" s="122"/>
      <c r="Q20" s="122"/>
      <c r="R20" s="140"/>
      <c r="S20" s="102" t="s">
        <v>68</v>
      </c>
      <c r="T20" s="141" t="s">
        <v>69</v>
      </c>
      <c r="U20" s="148"/>
      <c r="V20" s="148"/>
      <c r="W20" s="141" t="s">
        <v>69</v>
      </c>
    </row>
    <row r="21" ht="45" customHeight="true" spans="1:23">
      <c r="A21" s="36"/>
      <c r="B21" s="41"/>
      <c r="C21" s="39" t="s">
        <v>70</v>
      </c>
      <c r="D21" s="40"/>
      <c r="E21" s="78"/>
      <c r="F21" s="79"/>
      <c r="G21" s="48">
        <v>2</v>
      </c>
      <c r="H21" s="80">
        <v>2</v>
      </c>
      <c r="I21" s="99"/>
      <c r="J21" s="100" t="s">
        <v>71</v>
      </c>
      <c r="K21" s="101"/>
      <c r="L21" s="103" t="s">
        <v>72</v>
      </c>
      <c r="M21" s="120" t="s">
        <v>66</v>
      </c>
      <c r="N21" s="100" t="s">
        <v>73</v>
      </c>
      <c r="O21" s="123"/>
      <c r="P21" s="123"/>
      <c r="Q21" s="123"/>
      <c r="R21" s="101"/>
      <c r="S21" s="142" t="s">
        <v>74</v>
      </c>
      <c r="T21" s="141" t="s">
        <v>69</v>
      </c>
      <c r="U21" s="148"/>
      <c r="V21" s="148"/>
      <c r="W21" s="141" t="s">
        <v>69</v>
      </c>
    </row>
    <row r="22" ht="32.1" customHeight="true" spans="1:23">
      <c r="A22" s="36"/>
      <c r="B22" s="42"/>
      <c r="C22" s="39" t="s">
        <v>75</v>
      </c>
      <c r="D22" s="40"/>
      <c r="E22" s="78"/>
      <c r="F22" s="79"/>
      <c r="G22" s="48">
        <v>2</v>
      </c>
      <c r="H22" s="80">
        <v>2</v>
      </c>
      <c r="I22" s="99"/>
      <c r="J22" s="80" t="s">
        <v>76</v>
      </c>
      <c r="K22" s="99"/>
      <c r="L22" s="102" t="s">
        <v>77</v>
      </c>
      <c r="M22" s="120" t="s">
        <v>78</v>
      </c>
      <c r="N22" s="120" t="s">
        <v>79</v>
      </c>
      <c r="O22" s="120" t="s">
        <v>80</v>
      </c>
      <c r="P22" s="120" t="s">
        <v>81</v>
      </c>
      <c r="Q22" s="120"/>
      <c r="R22" s="120" t="s">
        <v>82</v>
      </c>
      <c r="S22" s="102" t="s">
        <v>83</v>
      </c>
      <c r="T22" s="141" t="s">
        <v>69</v>
      </c>
      <c r="U22" s="149"/>
      <c r="V22" s="141" t="s">
        <v>69</v>
      </c>
      <c r="W22" s="150"/>
    </row>
    <row r="23" ht="128.1" customHeight="true" spans="1:23">
      <c r="A23" s="36"/>
      <c r="B23" s="38" t="s">
        <v>84</v>
      </c>
      <c r="C23" s="39" t="s">
        <v>85</v>
      </c>
      <c r="D23" s="40"/>
      <c r="E23" s="78"/>
      <c r="F23" s="79"/>
      <c r="G23" s="48">
        <v>3</v>
      </c>
      <c r="H23" s="80">
        <v>3</v>
      </c>
      <c r="I23" s="99"/>
      <c r="J23" s="100" t="s">
        <v>251</v>
      </c>
      <c r="K23" s="101"/>
      <c r="L23" s="102" t="s">
        <v>87</v>
      </c>
      <c r="M23" s="120" t="s">
        <v>66</v>
      </c>
      <c r="N23" s="120" t="s">
        <v>88</v>
      </c>
      <c r="O23" s="120"/>
      <c r="P23" s="120" t="s">
        <v>89</v>
      </c>
      <c r="Q23" s="120"/>
      <c r="R23" s="120" t="s">
        <v>90</v>
      </c>
      <c r="S23" s="102" t="s">
        <v>91</v>
      </c>
      <c r="T23" s="141" t="s">
        <v>69</v>
      </c>
      <c r="U23" s="149"/>
      <c r="V23" s="141" t="s">
        <v>69</v>
      </c>
      <c r="W23" s="149"/>
    </row>
    <row r="24" ht="48.75" customHeight="true" spans="1:23">
      <c r="A24" s="36"/>
      <c r="B24" s="41"/>
      <c r="C24" s="39" t="s">
        <v>92</v>
      </c>
      <c r="D24" s="40"/>
      <c r="E24" s="78"/>
      <c r="F24" s="79"/>
      <c r="G24" s="48">
        <v>3</v>
      </c>
      <c r="H24" s="80">
        <v>3</v>
      </c>
      <c r="I24" s="99"/>
      <c r="J24" s="80" t="s">
        <v>322</v>
      </c>
      <c r="K24" s="99"/>
      <c r="L24" s="102" t="s">
        <v>94</v>
      </c>
      <c r="M24" s="120" t="s">
        <v>95</v>
      </c>
      <c r="N24" s="121" t="s">
        <v>96</v>
      </c>
      <c r="O24" s="122"/>
      <c r="P24" s="122"/>
      <c r="Q24" s="122"/>
      <c r="R24" s="140"/>
      <c r="S24" s="102"/>
      <c r="T24" s="141" t="s">
        <v>69</v>
      </c>
      <c r="U24" s="149"/>
      <c r="V24" s="149"/>
      <c r="W24" s="141" t="s">
        <v>69</v>
      </c>
    </row>
    <row r="25" ht="39" customHeight="true" spans="1:23">
      <c r="A25" s="36"/>
      <c r="B25" s="42"/>
      <c r="C25" s="39" t="s">
        <v>97</v>
      </c>
      <c r="D25" s="40"/>
      <c r="E25" s="78"/>
      <c r="F25" s="79"/>
      <c r="G25" s="48">
        <v>4</v>
      </c>
      <c r="H25" s="80">
        <v>4</v>
      </c>
      <c r="I25" s="99"/>
      <c r="J25" s="100" t="s">
        <v>253</v>
      </c>
      <c r="K25" s="101"/>
      <c r="L25" s="102" t="s">
        <v>99</v>
      </c>
      <c r="M25" s="120" t="s">
        <v>66</v>
      </c>
      <c r="N25" s="121" t="s">
        <v>100</v>
      </c>
      <c r="O25" s="122"/>
      <c r="P25" s="122"/>
      <c r="Q25" s="122"/>
      <c r="R25" s="140"/>
      <c r="S25" s="102" t="s">
        <v>101</v>
      </c>
      <c r="T25" s="141" t="s">
        <v>69</v>
      </c>
      <c r="U25" s="141" t="s">
        <v>69</v>
      </c>
      <c r="V25" s="141" t="s">
        <v>69</v>
      </c>
      <c r="W25" s="141"/>
    </row>
    <row r="26" ht="36" customHeight="true" spans="1:23">
      <c r="A26" s="36"/>
      <c r="B26" s="38" t="s">
        <v>102</v>
      </c>
      <c r="C26" s="39" t="s">
        <v>103</v>
      </c>
      <c r="D26" s="40"/>
      <c r="E26" s="78"/>
      <c r="F26" s="79"/>
      <c r="G26" s="48">
        <v>3</v>
      </c>
      <c r="H26" s="80">
        <v>3</v>
      </c>
      <c r="I26" s="99"/>
      <c r="J26" s="100" t="s">
        <v>254</v>
      </c>
      <c r="K26" s="101"/>
      <c r="L26" s="103" t="s">
        <v>105</v>
      </c>
      <c r="M26" s="118" t="s">
        <v>95</v>
      </c>
      <c r="N26" s="103" t="s">
        <v>106</v>
      </c>
      <c r="O26" s="103"/>
      <c r="P26" s="103"/>
      <c r="Q26" s="103"/>
      <c r="R26" s="103"/>
      <c r="S26" s="103" t="s">
        <v>107</v>
      </c>
      <c r="T26" s="141" t="s">
        <v>69</v>
      </c>
      <c r="U26" s="141" t="s">
        <v>69</v>
      </c>
      <c r="V26" s="141" t="s">
        <v>69</v>
      </c>
      <c r="W26" s="149"/>
    </row>
    <row r="27" ht="27" spans="1:23">
      <c r="A27" s="36"/>
      <c r="B27" s="41"/>
      <c r="C27" s="39"/>
      <c r="D27" s="40"/>
      <c r="E27" s="78"/>
      <c r="F27" s="79"/>
      <c r="G27" s="48"/>
      <c r="H27" s="80"/>
      <c r="I27" s="99"/>
      <c r="J27" s="80"/>
      <c r="K27" s="99"/>
      <c r="L27" s="103"/>
      <c r="M27" s="118" t="s">
        <v>66</v>
      </c>
      <c r="N27" s="118" t="s">
        <v>108</v>
      </c>
      <c r="O27" s="118" t="s">
        <v>109</v>
      </c>
      <c r="P27" s="118"/>
      <c r="Q27" s="118" t="s">
        <v>110</v>
      </c>
      <c r="R27" s="118" t="s">
        <v>111</v>
      </c>
      <c r="S27" s="103" t="s">
        <v>112</v>
      </c>
      <c r="T27" s="141" t="s">
        <v>69</v>
      </c>
      <c r="U27" s="141"/>
      <c r="V27" s="141" t="s">
        <v>69</v>
      </c>
      <c r="W27" s="149"/>
    </row>
    <row r="28" ht="27" customHeight="true" spans="1:23">
      <c r="A28" s="36"/>
      <c r="B28" s="42"/>
      <c r="C28" s="39" t="s">
        <v>113</v>
      </c>
      <c r="D28" s="40"/>
      <c r="E28" s="78"/>
      <c r="F28" s="79"/>
      <c r="G28" s="48">
        <v>3</v>
      </c>
      <c r="H28" s="80">
        <v>3</v>
      </c>
      <c r="I28" s="99"/>
      <c r="J28" s="80" t="s">
        <v>114</v>
      </c>
      <c r="K28" s="99"/>
      <c r="L28" s="103" t="s">
        <v>115</v>
      </c>
      <c r="M28" s="118" t="s">
        <v>66</v>
      </c>
      <c r="N28" s="80" t="s">
        <v>116</v>
      </c>
      <c r="O28" s="124"/>
      <c r="P28" s="124"/>
      <c r="Q28" s="124"/>
      <c r="R28" s="99"/>
      <c r="S28" s="103" t="s">
        <v>117</v>
      </c>
      <c r="T28" s="141" t="s">
        <v>69</v>
      </c>
      <c r="U28" s="141"/>
      <c r="V28" s="141" t="s">
        <v>69</v>
      </c>
      <c r="W28" s="149"/>
    </row>
    <row r="29" ht="158.1" customHeight="true" spans="1:23">
      <c r="A29" s="36"/>
      <c r="B29" s="38" t="s">
        <v>118</v>
      </c>
      <c r="C29" s="39" t="s">
        <v>119</v>
      </c>
      <c r="D29" s="40"/>
      <c r="E29" s="78"/>
      <c r="F29" s="79"/>
      <c r="G29" s="48">
        <v>4</v>
      </c>
      <c r="H29" s="80">
        <v>4</v>
      </c>
      <c r="I29" s="99"/>
      <c r="J29" s="100" t="s">
        <v>120</v>
      </c>
      <c r="K29" s="101"/>
      <c r="L29" s="103" t="s">
        <v>121</v>
      </c>
      <c r="M29" s="118" t="s">
        <v>122</v>
      </c>
      <c r="N29" s="118" t="s">
        <v>123</v>
      </c>
      <c r="O29" s="118" t="s">
        <v>124</v>
      </c>
      <c r="P29" s="118" t="s">
        <v>125</v>
      </c>
      <c r="Q29" s="118" t="s">
        <v>126</v>
      </c>
      <c r="R29" s="118" t="s">
        <v>127</v>
      </c>
      <c r="S29" s="103" t="s">
        <v>128</v>
      </c>
      <c r="T29" s="141" t="s">
        <v>69</v>
      </c>
      <c r="U29" s="141"/>
      <c r="V29" s="149"/>
      <c r="W29" s="141" t="s">
        <v>69</v>
      </c>
    </row>
    <row r="30" ht="40.5" spans="1:23">
      <c r="A30" s="36"/>
      <c r="B30" s="42"/>
      <c r="C30" s="39" t="s">
        <v>129</v>
      </c>
      <c r="D30" s="40"/>
      <c r="E30" s="78"/>
      <c r="F30" s="79"/>
      <c r="G30" s="48">
        <v>8</v>
      </c>
      <c r="H30" s="80">
        <v>8</v>
      </c>
      <c r="I30" s="99"/>
      <c r="J30" s="100" t="s">
        <v>130</v>
      </c>
      <c r="K30" s="101"/>
      <c r="L30" s="103" t="s">
        <v>131</v>
      </c>
      <c r="M30" s="118" t="s">
        <v>66</v>
      </c>
      <c r="N30" s="118" t="s">
        <v>132</v>
      </c>
      <c r="O30" s="118" t="s">
        <v>133</v>
      </c>
      <c r="P30" s="118" t="s">
        <v>134</v>
      </c>
      <c r="Q30" s="118" t="s">
        <v>135</v>
      </c>
      <c r="R30" s="118" t="s">
        <v>136</v>
      </c>
      <c r="S30" s="103" t="s">
        <v>137</v>
      </c>
      <c r="T30" s="141" t="s">
        <v>69</v>
      </c>
      <c r="U30" s="149"/>
      <c r="V30" s="141" t="s">
        <v>69</v>
      </c>
      <c r="W30" s="141"/>
    </row>
    <row r="31" ht="27" spans="1:23">
      <c r="A31" s="36"/>
      <c r="B31" s="38" t="s">
        <v>138</v>
      </c>
      <c r="C31" s="43" t="s">
        <v>139</v>
      </c>
      <c r="D31" s="40"/>
      <c r="E31" s="78"/>
      <c r="F31" s="79"/>
      <c r="G31" s="81">
        <v>1</v>
      </c>
      <c r="H31" s="80">
        <v>1</v>
      </c>
      <c r="I31" s="99"/>
      <c r="J31" s="80"/>
      <c r="K31" s="99"/>
      <c r="L31" s="104" t="s">
        <v>141</v>
      </c>
      <c r="M31" s="120" t="s">
        <v>142</v>
      </c>
      <c r="N31" s="120" t="s">
        <v>143</v>
      </c>
      <c r="O31" s="125" t="s">
        <v>144</v>
      </c>
      <c r="P31" s="125" t="s">
        <v>144</v>
      </c>
      <c r="Q31" s="125" t="s">
        <v>144</v>
      </c>
      <c r="R31" s="120" t="s">
        <v>145</v>
      </c>
      <c r="S31" s="143" t="s">
        <v>146</v>
      </c>
      <c r="T31" s="102"/>
      <c r="U31" s="151" t="s">
        <v>69</v>
      </c>
      <c r="V31" s="151" t="s">
        <v>69</v>
      </c>
      <c r="W31" s="151" t="s">
        <v>69</v>
      </c>
    </row>
    <row r="32" ht="27" spans="1:23">
      <c r="A32" s="36"/>
      <c r="B32" s="41"/>
      <c r="C32" s="43" t="s">
        <v>147</v>
      </c>
      <c r="D32" s="40"/>
      <c r="E32" s="78"/>
      <c r="F32" s="79"/>
      <c r="G32" s="81">
        <v>2</v>
      </c>
      <c r="H32" s="80">
        <v>2</v>
      </c>
      <c r="I32" s="99"/>
      <c r="J32" s="80"/>
      <c r="K32" s="99"/>
      <c r="L32" s="104" t="s">
        <v>149</v>
      </c>
      <c r="M32" s="120" t="s">
        <v>150</v>
      </c>
      <c r="N32" s="120" t="s">
        <v>151</v>
      </c>
      <c r="O32" s="121" t="s">
        <v>152</v>
      </c>
      <c r="P32" s="122"/>
      <c r="Q32" s="140"/>
      <c r="R32" s="120" t="s">
        <v>153</v>
      </c>
      <c r="S32" s="102" t="s">
        <v>154</v>
      </c>
      <c r="T32" s="102"/>
      <c r="U32" s="151" t="s">
        <v>69</v>
      </c>
      <c r="V32" s="151" t="s">
        <v>69</v>
      </c>
      <c r="W32" s="151" t="s">
        <v>69</v>
      </c>
    </row>
    <row r="33" ht="40.5" spans="1:23">
      <c r="A33" s="36"/>
      <c r="B33" s="42"/>
      <c r="C33" s="43" t="s">
        <v>155</v>
      </c>
      <c r="D33" s="44"/>
      <c r="E33" s="82"/>
      <c r="F33" s="83"/>
      <c r="G33" s="81">
        <v>3</v>
      </c>
      <c r="H33" s="80">
        <v>3</v>
      </c>
      <c r="I33" s="99"/>
      <c r="J33" s="80"/>
      <c r="K33" s="99"/>
      <c r="L33" s="104" t="s">
        <v>157</v>
      </c>
      <c r="M33" s="120" t="s">
        <v>150</v>
      </c>
      <c r="N33" s="120" t="s">
        <v>158</v>
      </c>
      <c r="O33" s="121" t="s">
        <v>159</v>
      </c>
      <c r="P33" s="122"/>
      <c r="Q33" s="140"/>
      <c r="R33" s="120" t="s">
        <v>160</v>
      </c>
      <c r="S33" s="143" t="s">
        <v>161</v>
      </c>
      <c r="T33" s="143"/>
      <c r="U33" s="151" t="s">
        <v>69</v>
      </c>
      <c r="V33" s="151" t="s">
        <v>69</v>
      </c>
      <c r="W33" s="151" t="s">
        <v>69</v>
      </c>
    </row>
    <row r="34" spans="1:23">
      <c r="A34" s="45" t="s">
        <v>162</v>
      </c>
      <c r="B34" s="46" t="s">
        <v>21</v>
      </c>
      <c r="C34" s="46"/>
      <c r="D34" s="46"/>
      <c r="E34" s="46"/>
      <c r="F34" s="84"/>
      <c r="G34" s="85">
        <v>60</v>
      </c>
      <c r="H34" s="77">
        <f>H35+H39+H50+H59</f>
        <v>56</v>
      </c>
      <c r="I34" s="97"/>
      <c r="J34" s="77"/>
      <c r="K34" s="97"/>
      <c r="L34" s="105"/>
      <c r="M34" s="98"/>
      <c r="N34" s="98"/>
      <c r="O34" s="98"/>
      <c r="P34" s="98"/>
      <c r="Q34" s="98"/>
      <c r="R34" s="98"/>
      <c r="S34" s="105"/>
      <c r="T34" s="105"/>
      <c r="U34" s="105"/>
      <c r="V34" s="105"/>
      <c r="W34" s="105"/>
    </row>
    <row r="35" spans="1:23">
      <c r="A35" s="47"/>
      <c r="B35" s="48" t="s">
        <v>163</v>
      </c>
      <c r="C35" s="49" t="s">
        <v>18</v>
      </c>
      <c r="D35" s="50"/>
      <c r="E35" s="50"/>
      <c r="F35" s="50"/>
      <c r="G35" s="50">
        <v>7</v>
      </c>
      <c r="H35" s="86">
        <v>7</v>
      </c>
      <c r="I35" s="106"/>
      <c r="J35" s="107"/>
      <c r="K35" s="108"/>
      <c r="L35" s="109"/>
      <c r="M35" s="109"/>
      <c r="N35" s="158"/>
      <c r="O35" s="158"/>
      <c r="P35" s="158"/>
      <c r="Q35" s="158"/>
      <c r="R35" s="158"/>
      <c r="S35" s="158"/>
      <c r="T35" s="158"/>
      <c r="U35" s="158"/>
      <c r="V35" s="158"/>
      <c r="W35" s="158"/>
    </row>
    <row r="36" ht="31.5" customHeight="true" spans="1:23">
      <c r="A36" s="47"/>
      <c r="B36" s="48"/>
      <c r="C36" s="38" t="s">
        <v>164</v>
      </c>
      <c r="D36" s="51"/>
      <c r="E36" s="51"/>
      <c r="F36" s="51"/>
      <c r="G36" s="51"/>
      <c r="H36" s="80"/>
      <c r="I36" s="99"/>
      <c r="J36" s="80"/>
      <c r="K36" s="99"/>
      <c r="L36" s="110" t="s">
        <v>168</v>
      </c>
      <c r="M36" s="110" t="s">
        <v>142</v>
      </c>
      <c r="N36" s="110" t="s">
        <v>169</v>
      </c>
      <c r="O36" s="110" t="s">
        <v>170</v>
      </c>
      <c r="P36" s="110" t="s">
        <v>171</v>
      </c>
      <c r="Q36" s="110" t="s">
        <v>172</v>
      </c>
      <c r="R36" s="110" t="s">
        <v>173</v>
      </c>
      <c r="S36" s="110" t="s">
        <v>174</v>
      </c>
      <c r="T36" s="110"/>
      <c r="U36" s="132" t="s">
        <v>69</v>
      </c>
      <c r="V36" s="132" t="s">
        <v>69</v>
      </c>
      <c r="W36" s="132" t="s">
        <v>69</v>
      </c>
    </row>
    <row r="37" ht="31.5" customHeight="true" spans="1:23">
      <c r="A37" s="47"/>
      <c r="B37" s="48"/>
      <c r="C37" s="41"/>
      <c r="D37" s="51"/>
      <c r="E37" s="51"/>
      <c r="F37" s="51"/>
      <c r="G37" s="51"/>
      <c r="H37" s="80"/>
      <c r="I37" s="99"/>
      <c r="J37" s="80"/>
      <c r="K37" s="99"/>
      <c r="L37" s="111"/>
      <c r="M37" s="111"/>
      <c r="N37" s="111"/>
      <c r="O37" s="111"/>
      <c r="P37" s="111"/>
      <c r="Q37" s="111"/>
      <c r="R37" s="111"/>
      <c r="S37" s="111"/>
      <c r="T37" s="111"/>
      <c r="U37" s="134"/>
      <c r="V37" s="134"/>
      <c r="W37" s="134"/>
    </row>
    <row r="38" ht="31.5" customHeight="true" spans="1:23">
      <c r="A38" s="47"/>
      <c r="B38" s="48"/>
      <c r="C38" s="42"/>
      <c r="D38" s="51"/>
      <c r="E38" s="51"/>
      <c r="F38" s="51"/>
      <c r="G38" s="51"/>
      <c r="H38" s="80"/>
      <c r="I38" s="99"/>
      <c r="J38" s="80"/>
      <c r="K38" s="99"/>
      <c r="L38" s="112"/>
      <c r="M38" s="112"/>
      <c r="N38" s="112"/>
      <c r="O38" s="112"/>
      <c r="P38" s="112"/>
      <c r="Q38" s="112"/>
      <c r="R38" s="112"/>
      <c r="S38" s="112"/>
      <c r="T38" s="112"/>
      <c r="U38" s="135"/>
      <c r="V38" s="135"/>
      <c r="W38" s="135"/>
    </row>
    <row r="39" spans="1:23">
      <c r="A39" s="47"/>
      <c r="B39" s="38" t="s">
        <v>175</v>
      </c>
      <c r="C39" s="52" t="s">
        <v>18</v>
      </c>
      <c r="D39" s="53"/>
      <c r="E39" s="53"/>
      <c r="F39" s="53"/>
      <c r="G39" s="53">
        <v>26</v>
      </c>
      <c r="H39" s="86">
        <f>SUM(H40:H49)</f>
        <v>26</v>
      </c>
      <c r="I39" s="106"/>
      <c r="J39" s="107"/>
      <c r="K39" s="108"/>
      <c r="L39" s="158"/>
      <c r="M39" s="158"/>
      <c r="N39" s="158"/>
      <c r="O39" s="158"/>
      <c r="P39" s="158"/>
      <c r="Q39" s="158"/>
      <c r="R39" s="158"/>
      <c r="S39" s="158"/>
      <c r="T39" s="158"/>
      <c r="U39" s="158"/>
      <c r="V39" s="158"/>
      <c r="W39" s="158"/>
    </row>
    <row r="40" spans="1:23">
      <c r="A40" s="47"/>
      <c r="B40" s="41"/>
      <c r="C40" s="38" t="s">
        <v>176</v>
      </c>
      <c r="D40" s="51" t="s">
        <v>323</v>
      </c>
      <c r="E40" s="87">
        <v>1</v>
      </c>
      <c r="F40" s="87">
        <v>1</v>
      </c>
      <c r="G40" s="51">
        <v>26</v>
      </c>
      <c r="H40" s="80">
        <v>26</v>
      </c>
      <c r="I40" s="99"/>
      <c r="J40" s="80"/>
      <c r="K40" s="99"/>
      <c r="L40" s="110" t="s">
        <v>177</v>
      </c>
      <c r="M40" s="110" t="s">
        <v>95</v>
      </c>
      <c r="N40" s="126" t="s">
        <v>178</v>
      </c>
      <c r="O40" s="127"/>
      <c r="P40" s="127"/>
      <c r="Q40" s="127"/>
      <c r="R40" s="144"/>
      <c r="S40" s="110" t="s">
        <v>179</v>
      </c>
      <c r="T40" s="132"/>
      <c r="U40" s="132" t="s">
        <v>69</v>
      </c>
      <c r="V40" s="132"/>
      <c r="W40" s="132" t="s">
        <v>69</v>
      </c>
    </row>
    <row r="41" spans="1:23">
      <c r="A41" s="47"/>
      <c r="B41" s="41"/>
      <c r="C41" s="41"/>
      <c r="D41" s="51"/>
      <c r="E41" s="51"/>
      <c r="F41" s="51"/>
      <c r="G41" s="51"/>
      <c r="H41" s="80"/>
      <c r="I41" s="99"/>
      <c r="J41" s="80"/>
      <c r="K41" s="99"/>
      <c r="L41" s="111"/>
      <c r="M41" s="111"/>
      <c r="N41" s="128"/>
      <c r="O41" s="129"/>
      <c r="P41" s="129"/>
      <c r="Q41" s="129"/>
      <c r="R41" s="145"/>
      <c r="S41" s="111"/>
      <c r="T41" s="134"/>
      <c r="U41" s="134"/>
      <c r="V41" s="134"/>
      <c r="W41" s="134"/>
    </row>
    <row r="42" spans="1:23">
      <c r="A42" s="47"/>
      <c r="B42" s="41"/>
      <c r="C42" s="42"/>
      <c r="D42" s="51"/>
      <c r="E42" s="51"/>
      <c r="F42" s="51"/>
      <c r="G42" s="51"/>
      <c r="H42" s="80"/>
      <c r="I42" s="99"/>
      <c r="J42" s="80"/>
      <c r="K42" s="99"/>
      <c r="L42" s="111"/>
      <c r="M42" s="112"/>
      <c r="N42" s="130"/>
      <c r="O42" s="131"/>
      <c r="P42" s="131"/>
      <c r="Q42" s="131"/>
      <c r="R42" s="146"/>
      <c r="S42" s="111"/>
      <c r="T42" s="135"/>
      <c r="U42" s="135"/>
      <c r="V42" s="135"/>
      <c r="W42" s="135"/>
    </row>
    <row r="43" spans="1:23">
      <c r="A43" s="47"/>
      <c r="B43" s="41"/>
      <c r="C43" s="48" t="s">
        <v>180</v>
      </c>
      <c r="D43" s="51"/>
      <c r="E43" s="87"/>
      <c r="F43" s="87"/>
      <c r="G43" s="51"/>
      <c r="H43" s="80"/>
      <c r="I43" s="99"/>
      <c r="J43" s="80"/>
      <c r="K43" s="99"/>
      <c r="L43" s="111"/>
      <c r="M43" s="132" t="s">
        <v>95</v>
      </c>
      <c r="N43" s="133" t="s">
        <v>182</v>
      </c>
      <c r="O43" s="127"/>
      <c r="P43" s="127"/>
      <c r="Q43" s="127"/>
      <c r="R43" s="144"/>
      <c r="S43" s="111"/>
      <c r="T43" s="132"/>
      <c r="U43" s="132" t="s">
        <v>69</v>
      </c>
      <c r="V43" s="132" t="s">
        <v>69</v>
      </c>
      <c r="W43" s="132" t="s">
        <v>69</v>
      </c>
    </row>
    <row r="44" spans="1:23">
      <c r="A44" s="47"/>
      <c r="B44" s="41"/>
      <c r="C44" s="48"/>
      <c r="D44" s="51"/>
      <c r="E44" s="51"/>
      <c r="F44" s="51"/>
      <c r="G44" s="51"/>
      <c r="H44" s="80"/>
      <c r="I44" s="99"/>
      <c r="J44" s="80"/>
      <c r="K44" s="99"/>
      <c r="L44" s="111"/>
      <c r="M44" s="134"/>
      <c r="N44" s="130"/>
      <c r="O44" s="131"/>
      <c r="P44" s="131"/>
      <c r="Q44" s="131"/>
      <c r="R44" s="146"/>
      <c r="S44" s="111"/>
      <c r="T44" s="134"/>
      <c r="U44" s="134"/>
      <c r="V44" s="134"/>
      <c r="W44" s="134"/>
    </row>
    <row r="45" spans="1:23">
      <c r="A45" s="47"/>
      <c r="B45" s="41"/>
      <c r="C45" s="48"/>
      <c r="D45" s="51"/>
      <c r="E45" s="51"/>
      <c r="F45" s="51"/>
      <c r="G45" s="51"/>
      <c r="H45" s="80"/>
      <c r="I45" s="99"/>
      <c r="J45" s="80"/>
      <c r="K45" s="99"/>
      <c r="L45" s="111"/>
      <c r="M45" s="134"/>
      <c r="N45" s="133" t="s">
        <v>183</v>
      </c>
      <c r="O45" s="127"/>
      <c r="P45" s="127"/>
      <c r="Q45" s="127"/>
      <c r="R45" s="144"/>
      <c r="S45" s="111"/>
      <c r="T45" s="134"/>
      <c r="U45" s="134"/>
      <c r="V45" s="134"/>
      <c r="W45" s="134"/>
    </row>
    <row r="46" spans="1:23">
      <c r="A46" s="47"/>
      <c r="B46" s="41"/>
      <c r="C46" s="48"/>
      <c r="D46" s="51"/>
      <c r="E46" s="51"/>
      <c r="F46" s="51"/>
      <c r="G46" s="51"/>
      <c r="H46" s="80"/>
      <c r="I46" s="99"/>
      <c r="J46" s="80"/>
      <c r="K46" s="99"/>
      <c r="L46" s="111"/>
      <c r="M46" s="135"/>
      <c r="N46" s="130"/>
      <c r="O46" s="131"/>
      <c r="P46" s="131"/>
      <c r="Q46" s="131"/>
      <c r="R46" s="146"/>
      <c r="S46" s="111"/>
      <c r="T46" s="135"/>
      <c r="U46" s="135"/>
      <c r="V46" s="135"/>
      <c r="W46" s="135"/>
    </row>
    <row r="47" spans="1:23">
      <c r="A47" s="47"/>
      <c r="B47" s="41"/>
      <c r="C47" s="48" t="s">
        <v>184</v>
      </c>
      <c r="D47" s="51"/>
      <c r="E47" s="51"/>
      <c r="F47" s="51"/>
      <c r="G47" s="51"/>
      <c r="H47" s="80"/>
      <c r="I47" s="99"/>
      <c r="J47" s="80"/>
      <c r="K47" s="99"/>
      <c r="L47" s="111"/>
      <c r="M47" s="110" t="s">
        <v>95</v>
      </c>
      <c r="N47" s="126" t="s">
        <v>178</v>
      </c>
      <c r="O47" s="127"/>
      <c r="P47" s="127"/>
      <c r="Q47" s="127"/>
      <c r="R47" s="144"/>
      <c r="S47" s="111"/>
      <c r="T47" s="132"/>
      <c r="U47" s="132" t="s">
        <v>69</v>
      </c>
      <c r="V47" s="132"/>
      <c r="W47" s="132" t="s">
        <v>69</v>
      </c>
    </row>
    <row r="48" spans="1:23">
      <c r="A48" s="47"/>
      <c r="B48" s="41"/>
      <c r="C48" s="48"/>
      <c r="D48" s="51"/>
      <c r="E48" s="51"/>
      <c r="F48" s="51"/>
      <c r="G48" s="51"/>
      <c r="H48" s="80"/>
      <c r="I48" s="99"/>
      <c r="J48" s="80"/>
      <c r="K48" s="99"/>
      <c r="L48" s="111"/>
      <c r="M48" s="111"/>
      <c r="N48" s="128"/>
      <c r="O48" s="129"/>
      <c r="P48" s="129"/>
      <c r="Q48" s="129"/>
      <c r="R48" s="145"/>
      <c r="S48" s="111"/>
      <c r="T48" s="134"/>
      <c r="U48" s="134"/>
      <c r="V48" s="134"/>
      <c r="W48" s="134"/>
    </row>
    <row r="49" spans="1:23">
      <c r="A49" s="47"/>
      <c r="B49" s="42"/>
      <c r="C49" s="48"/>
      <c r="D49" s="51"/>
      <c r="E49" s="51"/>
      <c r="F49" s="51"/>
      <c r="G49" s="51"/>
      <c r="H49" s="80"/>
      <c r="I49" s="99"/>
      <c r="J49" s="80"/>
      <c r="K49" s="99"/>
      <c r="L49" s="112"/>
      <c r="M49" s="112"/>
      <c r="N49" s="130"/>
      <c r="O49" s="131"/>
      <c r="P49" s="131"/>
      <c r="Q49" s="131"/>
      <c r="R49" s="146"/>
      <c r="S49" s="112"/>
      <c r="T49" s="135"/>
      <c r="U49" s="135"/>
      <c r="V49" s="135"/>
      <c r="W49" s="135"/>
    </row>
    <row r="50" spans="1:23">
      <c r="A50" s="47"/>
      <c r="B50" s="38" t="s">
        <v>185</v>
      </c>
      <c r="C50" s="52" t="s">
        <v>18</v>
      </c>
      <c r="D50" s="54"/>
      <c r="E50" s="54"/>
      <c r="F50" s="54"/>
      <c r="G50" s="54">
        <f>SUM(G51:G58)</f>
        <v>20</v>
      </c>
      <c r="H50" s="86">
        <f>SUM(H51:H58)</f>
        <v>18</v>
      </c>
      <c r="I50" s="106"/>
      <c r="J50" s="107"/>
      <c r="K50" s="108"/>
      <c r="L50" s="113"/>
      <c r="M50" s="159"/>
      <c r="N50" s="159"/>
      <c r="O50" s="159"/>
      <c r="P50" s="159"/>
      <c r="Q50" s="159"/>
      <c r="R50" s="159"/>
      <c r="S50" s="159"/>
      <c r="T50" s="159"/>
      <c r="U50" s="159"/>
      <c r="V50" s="159"/>
      <c r="W50" s="159"/>
    </row>
    <row r="51" spans="1:23">
      <c r="A51" s="47"/>
      <c r="B51" s="41"/>
      <c r="C51" s="55" t="s">
        <v>186</v>
      </c>
      <c r="D51" s="51"/>
      <c r="E51" s="51"/>
      <c r="F51" s="51"/>
      <c r="G51" s="51"/>
      <c r="H51" s="80"/>
      <c r="I51" s="99"/>
      <c r="J51" s="80"/>
      <c r="K51" s="99"/>
      <c r="L51" s="110" t="s">
        <v>187</v>
      </c>
      <c r="M51" s="132" t="s">
        <v>95</v>
      </c>
      <c r="N51" s="133" t="s">
        <v>182</v>
      </c>
      <c r="O51" s="127"/>
      <c r="P51" s="127"/>
      <c r="Q51" s="127"/>
      <c r="R51" s="144"/>
      <c r="S51" s="132"/>
      <c r="T51" s="132" t="s">
        <v>69</v>
      </c>
      <c r="U51" s="132" t="s">
        <v>69</v>
      </c>
      <c r="V51" s="132" t="s">
        <v>69</v>
      </c>
      <c r="W51" s="132" t="s">
        <v>69</v>
      </c>
    </row>
    <row r="52" spans="1:23">
      <c r="A52" s="47"/>
      <c r="B52" s="41"/>
      <c r="C52" s="56"/>
      <c r="D52" s="51"/>
      <c r="E52" s="51"/>
      <c r="F52" s="51"/>
      <c r="G52" s="51"/>
      <c r="H52" s="80"/>
      <c r="I52" s="99"/>
      <c r="J52" s="80"/>
      <c r="K52" s="99"/>
      <c r="L52" s="111"/>
      <c r="M52" s="134"/>
      <c r="N52" s="128"/>
      <c r="O52" s="129"/>
      <c r="P52" s="129"/>
      <c r="Q52" s="129"/>
      <c r="R52" s="145"/>
      <c r="S52" s="134"/>
      <c r="T52" s="135"/>
      <c r="U52" s="135"/>
      <c r="V52" s="135"/>
      <c r="W52" s="135"/>
    </row>
    <row r="53" spans="1:23">
      <c r="A53" s="47"/>
      <c r="B53" s="41"/>
      <c r="C53" s="57" t="s">
        <v>188</v>
      </c>
      <c r="D53" s="51" t="s">
        <v>324</v>
      </c>
      <c r="E53" s="87">
        <v>0.95</v>
      </c>
      <c r="F53" s="87">
        <v>1</v>
      </c>
      <c r="G53" s="51">
        <v>20</v>
      </c>
      <c r="H53" s="80">
        <v>18</v>
      </c>
      <c r="I53" s="99"/>
      <c r="J53" s="80"/>
      <c r="K53" s="99"/>
      <c r="L53" s="111"/>
      <c r="M53" s="134"/>
      <c r="N53" s="128"/>
      <c r="O53" s="129"/>
      <c r="P53" s="129"/>
      <c r="Q53" s="129"/>
      <c r="R53" s="145"/>
      <c r="S53" s="134"/>
      <c r="T53" s="132" t="s">
        <v>69</v>
      </c>
      <c r="U53" s="132" t="s">
        <v>69</v>
      </c>
      <c r="V53" s="132" t="s">
        <v>69</v>
      </c>
      <c r="W53" s="132" t="s">
        <v>69</v>
      </c>
    </row>
    <row r="54" spans="1:23">
      <c r="A54" s="47"/>
      <c r="B54" s="41"/>
      <c r="C54" s="57"/>
      <c r="D54" s="51"/>
      <c r="E54" s="51"/>
      <c r="F54" s="51"/>
      <c r="G54" s="51"/>
      <c r="H54" s="80"/>
      <c r="I54" s="99"/>
      <c r="J54" s="80"/>
      <c r="K54" s="99"/>
      <c r="L54" s="111"/>
      <c r="M54" s="134"/>
      <c r="N54" s="130"/>
      <c r="O54" s="131"/>
      <c r="P54" s="131"/>
      <c r="Q54" s="131"/>
      <c r="R54" s="146"/>
      <c r="S54" s="135"/>
      <c r="T54" s="135"/>
      <c r="U54" s="135"/>
      <c r="V54" s="135"/>
      <c r="W54" s="135"/>
    </row>
    <row r="55" spans="1:23">
      <c r="A55" s="47"/>
      <c r="B55" s="41"/>
      <c r="C55" s="55" t="s">
        <v>189</v>
      </c>
      <c r="D55" s="51"/>
      <c r="E55" s="51"/>
      <c r="F55" s="51"/>
      <c r="G55" s="51"/>
      <c r="H55" s="80"/>
      <c r="I55" s="99"/>
      <c r="J55" s="80"/>
      <c r="K55" s="99"/>
      <c r="L55" s="111"/>
      <c r="M55" s="134"/>
      <c r="N55" s="133" t="s">
        <v>190</v>
      </c>
      <c r="O55" s="127"/>
      <c r="P55" s="127"/>
      <c r="Q55" s="127"/>
      <c r="R55" s="144"/>
      <c r="S55" s="132"/>
      <c r="T55" s="132" t="s">
        <v>69</v>
      </c>
      <c r="U55" s="132" t="s">
        <v>69</v>
      </c>
      <c r="V55" s="132" t="s">
        <v>69</v>
      </c>
      <c r="W55" s="132" t="s">
        <v>69</v>
      </c>
    </row>
    <row r="56" spans="1:23">
      <c r="A56" s="47"/>
      <c r="B56" s="41"/>
      <c r="C56" s="56"/>
      <c r="D56" s="51"/>
      <c r="E56" s="51"/>
      <c r="F56" s="51"/>
      <c r="G56" s="51"/>
      <c r="H56" s="80"/>
      <c r="I56" s="99"/>
      <c r="J56" s="80"/>
      <c r="K56" s="99"/>
      <c r="L56" s="111"/>
      <c r="M56" s="134"/>
      <c r="N56" s="128"/>
      <c r="O56" s="129"/>
      <c r="P56" s="129"/>
      <c r="Q56" s="129"/>
      <c r="R56" s="145"/>
      <c r="S56" s="134"/>
      <c r="T56" s="135"/>
      <c r="U56" s="135"/>
      <c r="V56" s="135"/>
      <c r="W56" s="135"/>
    </row>
    <row r="57" spans="1:23">
      <c r="A57" s="47"/>
      <c r="B57" s="41"/>
      <c r="C57" s="55" t="s">
        <v>191</v>
      </c>
      <c r="D57" s="51"/>
      <c r="E57" s="51"/>
      <c r="F57" s="51"/>
      <c r="G57" s="51"/>
      <c r="H57" s="80"/>
      <c r="I57" s="99"/>
      <c r="J57" s="80"/>
      <c r="K57" s="99"/>
      <c r="L57" s="111"/>
      <c r="M57" s="134"/>
      <c r="N57" s="128"/>
      <c r="O57" s="129"/>
      <c r="P57" s="129"/>
      <c r="Q57" s="129"/>
      <c r="R57" s="145"/>
      <c r="S57" s="134"/>
      <c r="T57" s="132" t="s">
        <v>69</v>
      </c>
      <c r="U57" s="132" t="s">
        <v>69</v>
      </c>
      <c r="V57" s="132" t="s">
        <v>69</v>
      </c>
      <c r="W57" s="132" t="s">
        <v>69</v>
      </c>
    </row>
    <row r="58" spans="1:23">
      <c r="A58" s="47"/>
      <c r="B58" s="42"/>
      <c r="C58" s="56"/>
      <c r="D58" s="51"/>
      <c r="E58" s="51"/>
      <c r="F58" s="51"/>
      <c r="G58" s="51"/>
      <c r="H58" s="80"/>
      <c r="I58" s="99"/>
      <c r="J58" s="80"/>
      <c r="K58" s="99"/>
      <c r="L58" s="112"/>
      <c r="M58" s="135"/>
      <c r="N58" s="130"/>
      <c r="O58" s="131"/>
      <c r="P58" s="131"/>
      <c r="Q58" s="131"/>
      <c r="R58" s="146"/>
      <c r="S58" s="135"/>
      <c r="T58" s="135"/>
      <c r="U58" s="135"/>
      <c r="V58" s="135"/>
      <c r="W58" s="135"/>
    </row>
    <row r="59" spans="1:23">
      <c r="A59" s="47"/>
      <c r="B59" s="38" t="s">
        <v>193</v>
      </c>
      <c r="C59" s="52" t="s">
        <v>18</v>
      </c>
      <c r="D59" s="54"/>
      <c r="E59" s="54"/>
      <c r="F59" s="54"/>
      <c r="G59" s="50">
        <v>7</v>
      </c>
      <c r="H59" s="86">
        <v>5</v>
      </c>
      <c r="I59" s="106"/>
      <c r="J59" s="107"/>
      <c r="K59" s="108"/>
      <c r="L59" s="159"/>
      <c r="M59" s="159"/>
      <c r="N59" s="159"/>
      <c r="O59" s="159"/>
      <c r="P59" s="159"/>
      <c r="Q59" s="159"/>
      <c r="R59" s="159"/>
      <c r="S59" s="159"/>
      <c r="T59" s="159"/>
      <c r="U59" s="159"/>
      <c r="V59" s="159"/>
      <c r="W59" s="159"/>
    </row>
    <row r="60" spans="1:23">
      <c r="A60" s="47"/>
      <c r="B60" s="41"/>
      <c r="C60" s="58" t="s">
        <v>259</v>
      </c>
      <c r="D60" s="2" t="s">
        <v>325</v>
      </c>
      <c r="E60" s="87">
        <v>0.9</v>
      </c>
      <c r="F60" s="87" t="s">
        <v>257</v>
      </c>
      <c r="G60" s="51">
        <v>7</v>
      </c>
      <c r="H60" s="80">
        <v>5</v>
      </c>
      <c r="I60" s="99"/>
      <c r="J60" s="80"/>
      <c r="K60" s="99"/>
      <c r="L60" s="110" t="s">
        <v>196</v>
      </c>
      <c r="M60" s="110" t="s">
        <v>95</v>
      </c>
      <c r="N60" s="126" t="s">
        <v>178</v>
      </c>
      <c r="O60" s="127"/>
      <c r="P60" s="127"/>
      <c r="Q60" s="127"/>
      <c r="R60" s="144"/>
      <c r="S60" s="110" t="s">
        <v>197</v>
      </c>
      <c r="T60" s="132" t="s">
        <v>69</v>
      </c>
      <c r="U60" s="132" t="s">
        <v>69</v>
      </c>
      <c r="V60" s="132" t="s">
        <v>69</v>
      </c>
      <c r="W60" s="132" t="s">
        <v>69</v>
      </c>
    </row>
    <row r="61" spans="1:23">
      <c r="A61" s="47"/>
      <c r="B61" s="41"/>
      <c r="C61" s="59"/>
      <c r="D61" s="51"/>
      <c r="E61" s="51"/>
      <c r="F61" s="51"/>
      <c r="G61" s="51"/>
      <c r="H61" s="80"/>
      <c r="I61" s="99"/>
      <c r="J61" s="80"/>
      <c r="K61" s="99"/>
      <c r="L61" s="111"/>
      <c r="M61" s="111"/>
      <c r="N61" s="128"/>
      <c r="O61" s="129"/>
      <c r="P61" s="129"/>
      <c r="Q61" s="129"/>
      <c r="R61" s="145"/>
      <c r="S61" s="111"/>
      <c r="T61" s="134"/>
      <c r="U61" s="134"/>
      <c r="V61" s="134"/>
      <c r="W61" s="134"/>
    </row>
    <row r="62" customHeight="true" spans="1:23">
      <c r="A62" s="60"/>
      <c r="B62" s="42"/>
      <c r="C62" s="61"/>
      <c r="D62" s="51"/>
      <c r="E62" s="51"/>
      <c r="F62" s="51"/>
      <c r="G62" s="51"/>
      <c r="H62" s="80"/>
      <c r="I62" s="99"/>
      <c r="J62" s="80"/>
      <c r="K62" s="99"/>
      <c r="L62" s="112"/>
      <c r="M62" s="112"/>
      <c r="N62" s="130"/>
      <c r="O62" s="131"/>
      <c r="P62" s="131"/>
      <c r="Q62" s="131"/>
      <c r="R62" s="146"/>
      <c r="S62" s="112"/>
      <c r="T62" s="135"/>
      <c r="U62" s="135"/>
      <c r="V62" s="135"/>
      <c r="W62" s="135"/>
    </row>
    <row r="63" ht="76.5" customHeight="true" spans="1:23">
      <c r="A63" s="45" t="s">
        <v>199</v>
      </c>
      <c r="B63" s="62" t="s">
        <v>200</v>
      </c>
      <c r="C63" s="39" t="s">
        <v>201</v>
      </c>
      <c r="D63" s="63" t="s">
        <v>144</v>
      </c>
      <c r="E63" s="63" t="s">
        <v>144</v>
      </c>
      <c r="F63" s="63" t="s">
        <v>144</v>
      </c>
      <c r="G63" s="38">
        <v>-5</v>
      </c>
      <c r="H63" s="80"/>
      <c r="I63" s="99"/>
      <c r="J63" s="80"/>
      <c r="K63" s="99"/>
      <c r="L63" s="114" t="s">
        <v>202</v>
      </c>
      <c r="M63" s="132" t="s">
        <v>66</v>
      </c>
      <c r="N63" s="126" t="s">
        <v>203</v>
      </c>
      <c r="O63" s="127"/>
      <c r="P63" s="127"/>
      <c r="Q63" s="127"/>
      <c r="R63" s="144"/>
      <c r="S63" s="110" t="s">
        <v>204</v>
      </c>
      <c r="T63" s="135"/>
      <c r="U63" s="135"/>
      <c r="V63" s="135"/>
      <c r="W63" s="135"/>
    </row>
    <row r="64" ht="54" spans="1:23">
      <c r="A64" s="60"/>
      <c r="B64" s="64"/>
      <c r="C64" s="39" t="s">
        <v>205</v>
      </c>
      <c r="D64" s="65"/>
      <c r="E64" s="65"/>
      <c r="F64" s="65"/>
      <c r="G64" s="42"/>
      <c r="H64" s="80"/>
      <c r="I64" s="99"/>
      <c r="J64" s="80"/>
      <c r="K64" s="99"/>
      <c r="L64" s="115" t="s">
        <v>206</v>
      </c>
      <c r="M64" s="135"/>
      <c r="N64" s="126" t="s">
        <v>207</v>
      </c>
      <c r="O64" s="127"/>
      <c r="P64" s="127"/>
      <c r="Q64" s="127"/>
      <c r="R64" s="144"/>
      <c r="S64" s="112"/>
      <c r="T64" s="135" t="s">
        <v>69</v>
      </c>
      <c r="U64" s="135"/>
      <c r="V64" s="135" t="s">
        <v>69</v>
      </c>
      <c r="W64" s="135" t="s">
        <v>69</v>
      </c>
    </row>
    <row r="65" s="1" customFormat="true" ht="26.25" customHeight="true" spans="1:23">
      <c r="A65" s="11" t="s">
        <v>208</v>
      </c>
      <c r="B65" s="11"/>
      <c r="C65" s="152" t="s">
        <v>326</v>
      </c>
      <c r="D65" s="152"/>
      <c r="E65" s="152"/>
      <c r="F65" s="152"/>
      <c r="G65" s="152"/>
      <c r="H65" s="152"/>
      <c r="I65" s="152"/>
      <c r="J65" s="152"/>
      <c r="K65" s="152"/>
      <c r="L65" s="152"/>
      <c r="M65" s="152"/>
      <c r="N65" s="152"/>
      <c r="O65" s="152"/>
      <c r="P65" s="152"/>
      <c r="Q65" s="152"/>
      <c r="R65" s="152"/>
      <c r="S65" s="152"/>
      <c r="T65" s="152"/>
      <c r="U65" s="152"/>
      <c r="V65" s="152"/>
      <c r="W65" s="152"/>
    </row>
    <row r="66" s="1" customFormat="true" ht="26.25" customHeight="true" spans="1:23">
      <c r="A66" s="11" t="s">
        <v>210</v>
      </c>
      <c r="B66" s="11"/>
      <c r="C66" s="152" t="s">
        <v>317</v>
      </c>
      <c r="D66" s="152"/>
      <c r="E66" s="152"/>
      <c r="F66" s="152"/>
      <c r="G66" s="152"/>
      <c r="H66" s="152"/>
      <c r="I66" s="152"/>
      <c r="J66" s="152"/>
      <c r="K66" s="152"/>
      <c r="L66" s="152"/>
      <c r="M66" s="152"/>
      <c r="N66" s="152"/>
      <c r="O66" s="152"/>
      <c r="P66" s="152"/>
      <c r="Q66" s="152"/>
      <c r="R66" s="152"/>
      <c r="S66" s="152"/>
      <c r="T66" s="152"/>
      <c r="U66" s="152"/>
      <c r="V66" s="152"/>
      <c r="W66" s="152"/>
    </row>
    <row r="67" s="1" customFormat="true" ht="26.25" customHeight="true" spans="1:23">
      <c r="A67" s="153" t="s">
        <v>212</v>
      </c>
      <c r="B67" s="153"/>
      <c r="C67" s="152" t="s">
        <v>274</v>
      </c>
      <c r="D67" s="152"/>
      <c r="E67" s="152"/>
      <c r="F67" s="152"/>
      <c r="G67" s="152"/>
      <c r="H67" s="152"/>
      <c r="I67" s="152"/>
      <c r="J67" s="152"/>
      <c r="K67" s="152"/>
      <c r="L67" s="152"/>
      <c r="M67" s="152"/>
      <c r="N67" s="152"/>
      <c r="O67" s="152"/>
      <c r="P67" s="152"/>
      <c r="Q67" s="152"/>
      <c r="R67" s="152"/>
      <c r="S67" s="152"/>
      <c r="T67" s="152"/>
      <c r="U67" s="152"/>
      <c r="V67" s="152"/>
      <c r="W67" s="152"/>
    </row>
    <row r="68" s="2" customFormat="true" ht="15.95" customHeight="true" spans="1:23">
      <c r="A68" s="154" t="s">
        <v>214</v>
      </c>
      <c r="B68" s="154"/>
      <c r="C68" s="154"/>
      <c r="D68" s="154"/>
      <c r="E68" s="154"/>
      <c r="F68" s="154"/>
      <c r="G68" s="154"/>
      <c r="H68" s="154"/>
      <c r="I68" s="154"/>
      <c r="J68" s="154"/>
      <c r="K68" s="154"/>
      <c r="L68" s="154"/>
      <c r="M68" s="154"/>
      <c r="N68" s="154"/>
      <c r="O68" s="154"/>
      <c r="P68" s="154"/>
      <c r="Q68" s="154"/>
      <c r="R68" s="154"/>
      <c r="S68" s="154"/>
      <c r="T68" s="154"/>
      <c r="U68" s="154"/>
      <c r="V68" s="154"/>
      <c r="W68" s="154"/>
    </row>
    <row r="69" s="2" customFormat="true" spans="1:23">
      <c r="A69" s="129" t="s">
        <v>215</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2" customFormat="true" spans="1:23">
      <c r="A70" s="129" t="s">
        <v>216</v>
      </c>
      <c r="B70" s="129"/>
      <c r="C70" s="129"/>
      <c r="D70" s="129"/>
      <c r="E70" s="129"/>
      <c r="F70" s="129"/>
      <c r="G70" s="129"/>
      <c r="H70" s="129"/>
      <c r="I70" s="129"/>
      <c r="J70" s="129"/>
      <c r="K70" s="129"/>
      <c r="L70" s="129"/>
      <c r="M70" s="129"/>
      <c r="N70" s="129"/>
      <c r="O70" s="129"/>
      <c r="P70" s="129"/>
      <c r="Q70" s="129"/>
      <c r="R70" s="129"/>
      <c r="S70" s="129"/>
      <c r="T70" s="129"/>
      <c r="U70" s="154"/>
      <c r="V70" s="154"/>
      <c r="W70" s="154"/>
    </row>
    <row r="71" s="2" customFormat="true" spans="1:23">
      <c r="A71" s="129" t="s">
        <v>217</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2" customFormat="true" ht="21" customHeight="true" spans="1:23">
      <c r="A72" s="129" t="s">
        <v>218</v>
      </c>
      <c r="B72" s="155"/>
      <c r="C72" s="155"/>
      <c r="D72" s="155"/>
      <c r="E72" s="155"/>
      <c r="F72" s="155"/>
      <c r="G72" s="155"/>
      <c r="H72" s="155"/>
      <c r="I72" s="155"/>
      <c r="J72" s="155"/>
      <c r="K72" s="155"/>
      <c r="L72" s="155"/>
      <c r="M72" s="155"/>
      <c r="N72" s="155"/>
      <c r="O72" s="155"/>
      <c r="P72" s="155"/>
      <c r="Q72" s="155"/>
      <c r="R72" s="155"/>
      <c r="S72" s="155"/>
      <c r="T72" s="155"/>
      <c r="U72" s="155"/>
      <c r="V72" s="155"/>
      <c r="W72" s="155"/>
    </row>
    <row r="74" ht="30" customHeight="true"/>
    <row r="75" ht="30" customHeight="true"/>
    <row r="76" ht="30" customHeight="true"/>
    <row r="77" ht="30" customHeight="true"/>
    <row r="78" ht="30" customHeight="true"/>
    <row r="79" ht="30" customHeight="true"/>
    <row r="80" ht="30" customHeight="true"/>
    <row r="81" ht="30" customHeight="true"/>
    <row r="82" ht="30" customHeight="true"/>
    <row r="83" ht="30" customHeight="true"/>
    <row r="84" ht="30" customHeight="true"/>
    <row r="85" ht="30" customHeight="true"/>
    <row r="86" ht="30" customHeight="true"/>
    <row r="87" ht="30" customHeight="true"/>
    <row r="88" ht="30" customHeight="true"/>
    <row r="89" ht="30" customHeight="true"/>
    <row r="90" ht="30" customHeight="true"/>
    <row r="91" ht="30" customHeight="true"/>
    <row r="92" ht="30" customHeight="true"/>
    <row r="93" ht="30" customHeight="true"/>
    <row r="94" ht="30" customHeight="true"/>
    <row r="95" ht="30" customHeight="true"/>
    <row r="96" ht="30" customHeight="true"/>
    <row r="97" ht="30" customHeight="true"/>
    <row r="98" ht="30" customHeight="true"/>
    <row r="99" ht="30" customHeight="true"/>
    <row r="100" ht="30" customHeight="true"/>
    <row r="101" ht="30" customHeight="true"/>
    <row r="102" ht="30" customHeight="true"/>
    <row r="103" ht="30" customHeight="true"/>
    <row r="104" ht="30" customHeight="true"/>
    <row r="105" ht="30" customHeight="true"/>
    <row r="106" ht="30" customHeight="true"/>
    <row r="107" ht="30" customHeight="true"/>
    <row r="108" ht="30" customHeight="true"/>
    <row r="109" ht="30" customHeight="true"/>
    <row r="110" ht="30" customHeight="true"/>
    <row r="111" ht="30" customHeight="true"/>
    <row r="112" ht="30" customHeight="true"/>
    <row r="113" ht="30" customHeight="true"/>
    <row r="114" ht="30" customHeight="true"/>
    <row r="115" ht="30" customHeight="true"/>
    <row r="116" ht="30" customHeight="true"/>
    <row r="117" ht="30" customHeight="true"/>
    <row r="118" ht="30" customHeight="true"/>
  </sheetData>
  <mergeCells count="271">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L20" sqref="L20"/>
    </sheetView>
  </sheetViews>
  <sheetFormatPr defaultColWidth="9" defaultRowHeight="13.5"/>
  <cols>
    <col min="1" max="1" width="5" style="2" customWidth="true"/>
    <col min="2" max="2" width="10" style="2" customWidth="true"/>
    <col min="3" max="3" width="17.375" style="2" customWidth="true"/>
    <col min="4" max="4" width="10" style="2" customWidth="true"/>
    <col min="5" max="5" width="8.5" style="2" customWidth="true"/>
    <col min="6" max="6" width="10" style="2" customWidth="true"/>
    <col min="7" max="7" width="5.125" style="3" customWidth="true"/>
    <col min="8" max="8" width="6" style="2" customWidth="true"/>
    <col min="9" max="9" width="13.25" style="2" customWidth="true"/>
    <col min="10" max="10" width="6.375" style="2" customWidth="true"/>
    <col min="11" max="11" width="39" style="2" customWidth="true"/>
    <col min="12" max="12" width="31.5" style="4" customWidth="true"/>
    <col min="13" max="13" width="9.375" style="2" customWidth="true"/>
    <col min="14" max="14" width="13.625" style="2" customWidth="true"/>
    <col min="15" max="15" width="12.5" style="2" customWidth="true"/>
    <col min="16" max="16" width="13.25" style="2" customWidth="true"/>
    <col min="17" max="17" width="12" style="2" customWidth="true"/>
    <col min="18" max="18" width="13.375" style="2" customWidth="true"/>
    <col min="19" max="19" width="51.875" style="4" customWidth="true"/>
    <col min="20" max="23" width="4.625" style="2" customWidth="true"/>
    <col min="24" max="16384" width="9" style="2"/>
  </cols>
  <sheetData>
    <row r="1" ht="18" customHeight="true" spans="1:19">
      <c r="A1" s="5" t="s">
        <v>0</v>
      </c>
      <c r="B1" s="5"/>
      <c r="L1" s="2"/>
      <c r="S1" s="2"/>
    </row>
    <row r="2" ht="36.75" customHeight="true" spans="1:23">
      <c r="A2" s="6" t="s">
        <v>1</v>
      </c>
      <c r="B2" s="6"/>
      <c r="C2" s="6"/>
      <c r="D2" s="6"/>
      <c r="E2" s="6"/>
      <c r="F2" s="6"/>
      <c r="G2" s="6"/>
      <c r="H2" s="6"/>
      <c r="I2" s="6"/>
      <c r="J2" s="6"/>
      <c r="K2" s="6"/>
      <c r="L2" s="6"/>
      <c r="M2" s="6"/>
      <c r="N2" s="6"/>
      <c r="O2" s="6"/>
      <c r="P2" s="6"/>
      <c r="Q2" s="6"/>
      <c r="R2" s="6"/>
      <c r="S2" s="6"/>
      <c r="T2" s="6"/>
      <c r="U2" s="6"/>
      <c r="V2" s="6"/>
      <c r="W2" s="6"/>
    </row>
    <row r="3" s="1" customFormat="true" ht="25.5" customHeight="true" spans="1:18">
      <c r="A3" s="7" t="s">
        <v>275</v>
      </c>
      <c r="B3" s="7"/>
      <c r="C3" s="7"/>
      <c r="D3" s="8"/>
      <c r="E3" s="66" t="s">
        <v>3</v>
      </c>
      <c r="F3" s="66"/>
      <c r="G3" s="66"/>
      <c r="H3" s="66"/>
      <c r="I3" s="66"/>
      <c r="J3" s="88"/>
      <c r="K3" s="7" t="s">
        <v>4</v>
      </c>
      <c r="L3" s="7"/>
      <c r="M3" s="7"/>
      <c r="N3" s="116"/>
      <c r="P3" s="117"/>
      <c r="Q3" s="117"/>
      <c r="R3" s="117"/>
    </row>
    <row r="4" s="1" customFormat="true" spans="1:23">
      <c r="A4" s="9" t="s">
        <v>5</v>
      </c>
      <c r="B4" s="9"/>
      <c r="C4" s="10" t="s">
        <v>327</v>
      </c>
      <c r="D4" s="10"/>
      <c r="E4" s="10"/>
      <c r="F4" s="10"/>
      <c r="G4" s="10"/>
      <c r="H4" s="10"/>
      <c r="I4" s="10"/>
      <c r="J4" s="10"/>
      <c r="K4" s="11" t="s">
        <v>7</v>
      </c>
      <c r="L4" s="89"/>
      <c r="M4" s="89"/>
      <c r="N4" s="118" t="s">
        <v>8</v>
      </c>
      <c r="O4" s="118"/>
      <c r="P4" s="118"/>
      <c r="Q4" s="118"/>
      <c r="R4" s="118"/>
      <c r="S4" s="136"/>
      <c r="T4" s="136"/>
      <c r="U4" s="136"/>
      <c r="V4" s="136"/>
      <c r="W4" s="136"/>
    </row>
    <row r="5" s="1" customFormat="true" spans="1:23">
      <c r="A5" s="9" t="s">
        <v>9</v>
      </c>
      <c r="B5" s="9"/>
      <c r="C5" s="10" t="s">
        <v>10</v>
      </c>
      <c r="D5" s="10"/>
      <c r="E5" s="10"/>
      <c r="F5" s="10"/>
      <c r="G5" s="10"/>
      <c r="H5" s="10"/>
      <c r="I5" s="10"/>
      <c r="J5" s="10"/>
      <c r="K5" s="9" t="s">
        <v>11</v>
      </c>
      <c r="L5" s="9"/>
      <c r="M5" s="9"/>
      <c r="N5" s="10" t="s">
        <v>10</v>
      </c>
      <c r="O5" s="10"/>
      <c r="P5" s="10"/>
      <c r="Q5" s="10"/>
      <c r="R5" s="10"/>
      <c r="S5" s="136"/>
      <c r="T5" s="136"/>
      <c r="U5" s="136"/>
      <c r="V5" s="136"/>
      <c r="W5" s="136"/>
    </row>
    <row r="6" s="1" customFormat="true" customHeight="true" spans="1:23">
      <c r="A6" s="11" t="s">
        <v>12</v>
      </c>
      <c r="B6" s="11"/>
      <c r="C6" s="12" t="s">
        <v>13</v>
      </c>
      <c r="D6" s="13" t="s">
        <v>14</v>
      </c>
      <c r="E6" s="13"/>
      <c r="F6" s="13"/>
      <c r="G6" s="12" t="s">
        <v>15</v>
      </c>
      <c r="H6" s="12"/>
      <c r="I6" s="90" t="s">
        <v>16</v>
      </c>
      <c r="J6" s="12" t="s">
        <v>17</v>
      </c>
      <c r="K6" s="12"/>
      <c r="L6" s="12"/>
      <c r="M6" s="12"/>
      <c r="N6" s="12"/>
      <c r="O6" s="12"/>
      <c r="P6" s="12"/>
      <c r="Q6" s="12"/>
      <c r="R6" s="12"/>
      <c r="S6" s="12"/>
      <c r="T6" s="12"/>
      <c r="U6" s="12"/>
      <c r="V6" s="12"/>
      <c r="W6" s="12"/>
    </row>
    <row r="7" s="1" customFormat="true" spans="1:23">
      <c r="A7" s="11"/>
      <c r="B7" s="11"/>
      <c r="C7" s="12"/>
      <c r="D7" s="14" t="s">
        <v>18</v>
      </c>
      <c r="E7" s="14" t="s">
        <v>19</v>
      </c>
      <c r="F7" s="14" t="s">
        <v>20</v>
      </c>
      <c r="G7" s="12"/>
      <c r="H7" s="12"/>
      <c r="I7" s="90"/>
      <c r="J7" s="12"/>
      <c r="K7" s="12"/>
      <c r="L7" s="12"/>
      <c r="M7" s="12"/>
      <c r="N7" s="12"/>
      <c r="O7" s="12"/>
      <c r="P7" s="12"/>
      <c r="Q7" s="12"/>
      <c r="R7" s="12"/>
      <c r="S7" s="12"/>
      <c r="T7" s="12"/>
      <c r="U7" s="12"/>
      <c r="V7" s="12"/>
      <c r="W7" s="12"/>
    </row>
    <row r="8" s="1" customFormat="true" ht="17.25" customHeight="true" spans="1:23">
      <c r="A8" s="11"/>
      <c r="B8" s="11"/>
      <c r="C8" s="15" t="s">
        <v>21</v>
      </c>
      <c r="D8" s="16">
        <f t="shared" ref="D8:D10" si="0">SUM(E8:F8)</f>
        <v>20</v>
      </c>
      <c r="E8" s="16">
        <v>20</v>
      </c>
      <c r="F8" s="16">
        <f>SUM(F9:F10)</f>
        <v>0</v>
      </c>
      <c r="G8" s="16">
        <v>19.7</v>
      </c>
      <c r="H8" s="16"/>
      <c r="I8" s="91">
        <f>ROUND(G8/D8*100,2)</f>
        <v>98.5</v>
      </c>
      <c r="J8" s="18" t="s">
        <v>328</v>
      </c>
      <c r="K8" s="18"/>
      <c r="L8" s="18"/>
      <c r="M8" s="18"/>
      <c r="N8" s="18"/>
      <c r="O8" s="18"/>
      <c r="P8" s="18"/>
      <c r="Q8" s="18"/>
      <c r="R8" s="18"/>
      <c r="S8" s="18"/>
      <c r="T8" s="18"/>
      <c r="U8" s="18"/>
      <c r="V8" s="18"/>
      <c r="W8" s="18"/>
    </row>
    <row r="9" s="1" customFormat="true" ht="17.25" customHeight="true" spans="1:23">
      <c r="A9" s="11"/>
      <c r="B9" s="11"/>
      <c r="C9" s="17" t="s">
        <v>23</v>
      </c>
      <c r="D9" s="16">
        <f t="shared" si="0"/>
        <v>20</v>
      </c>
      <c r="E9" s="67">
        <v>20</v>
      </c>
      <c r="F9" s="67"/>
      <c r="G9" s="67">
        <v>19.7</v>
      </c>
      <c r="H9" s="67"/>
      <c r="I9" s="91">
        <f>ROUND(G9/D9*100,2)</f>
        <v>98.5</v>
      </c>
      <c r="J9" s="18"/>
      <c r="K9" s="18"/>
      <c r="L9" s="18"/>
      <c r="M9" s="18"/>
      <c r="N9" s="18"/>
      <c r="O9" s="18"/>
      <c r="P9" s="18"/>
      <c r="Q9" s="18"/>
      <c r="R9" s="18"/>
      <c r="S9" s="18"/>
      <c r="T9" s="18"/>
      <c r="U9" s="18"/>
      <c r="V9" s="18"/>
      <c r="W9" s="18"/>
    </row>
    <row r="10" s="1" customFormat="true" ht="17.25" customHeight="true" spans="1:23">
      <c r="A10" s="11"/>
      <c r="B10" s="11"/>
      <c r="C10" s="17" t="s">
        <v>24</v>
      </c>
      <c r="D10" s="16">
        <f t="shared" si="0"/>
        <v>0</v>
      </c>
      <c r="E10" s="67"/>
      <c r="F10" s="67"/>
      <c r="G10" s="67"/>
      <c r="H10" s="67"/>
      <c r="I10" s="91"/>
      <c r="J10" s="18"/>
      <c r="K10" s="18"/>
      <c r="L10" s="18"/>
      <c r="M10" s="18"/>
      <c r="N10" s="18"/>
      <c r="O10" s="18"/>
      <c r="P10" s="18"/>
      <c r="Q10" s="18"/>
      <c r="R10" s="18"/>
      <c r="S10" s="18"/>
      <c r="T10" s="18"/>
      <c r="U10" s="18"/>
      <c r="V10" s="18"/>
      <c r="W10" s="18"/>
    </row>
    <row r="11" s="1" customFormat="true" ht="12" customHeight="true" spans="1:23">
      <c r="A11" s="11" t="s">
        <v>25</v>
      </c>
      <c r="B11" s="11"/>
      <c r="C11" s="12" t="s">
        <v>26</v>
      </c>
      <c r="D11" s="12"/>
      <c r="E11" s="12"/>
      <c r="F11" s="12"/>
      <c r="G11" s="12"/>
      <c r="H11" s="12"/>
      <c r="I11" s="12"/>
      <c r="J11" s="12"/>
      <c r="K11" s="12"/>
      <c r="L11" s="12"/>
      <c r="M11" s="12"/>
      <c r="N11" s="12" t="s">
        <v>27</v>
      </c>
      <c r="O11" s="12"/>
      <c r="P11" s="12"/>
      <c r="Q11" s="12"/>
      <c r="R11" s="12"/>
      <c r="S11" s="12"/>
      <c r="T11" s="12"/>
      <c r="U11" s="12"/>
      <c r="V11" s="12"/>
      <c r="W11" s="12"/>
    </row>
    <row r="12" s="1" customFormat="true" ht="51" customHeight="true" spans="1:23">
      <c r="A12" s="11"/>
      <c r="B12" s="11"/>
      <c r="C12" s="18" t="s">
        <v>329</v>
      </c>
      <c r="D12" s="18"/>
      <c r="E12" s="18"/>
      <c r="F12" s="18"/>
      <c r="G12" s="18"/>
      <c r="H12" s="18"/>
      <c r="I12" s="18"/>
      <c r="J12" s="18"/>
      <c r="K12" s="18"/>
      <c r="L12" s="18"/>
      <c r="M12" s="18"/>
      <c r="N12" s="18" t="s">
        <v>330</v>
      </c>
      <c r="O12" s="18"/>
      <c r="P12" s="18"/>
      <c r="Q12" s="18"/>
      <c r="R12" s="18"/>
      <c r="S12" s="18"/>
      <c r="T12" s="18"/>
      <c r="U12" s="18"/>
      <c r="V12" s="18"/>
      <c r="W12" s="18"/>
    </row>
    <row r="13" s="1" customFormat="true" ht="27.95" customHeight="true" spans="1:23">
      <c r="A13" s="19" t="s">
        <v>30</v>
      </c>
      <c r="B13" s="20"/>
      <c r="C13" s="21" t="s">
        <v>31</v>
      </c>
      <c r="D13" s="22" t="s">
        <v>331</v>
      </c>
      <c r="E13" s="22"/>
      <c r="F13" s="22"/>
      <c r="G13" s="22"/>
      <c r="H13" s="22"/>
      <c r="I13" s="22"/>
      <c r="J13" s="22"/>
      <c r="K13" s="22"/>
      <c r="L13" s="22"/>
      <c r="M13" s="22"/>
      <c r="N13" s="22"/>
      <c r="O13" s="22"/>
      <c r="P13" s="22"/>
      <c r="Q13" s="22"/>
      <c r="R13" s="22"/>
      <c r="S13" s="22"/>
      <c r="T13" s="22"/>
      <c r="U13" s="22"/>
      <c r="V13" s="22"/>
      <c r="W13" s="22"/>
    </row>
    <row r="14" s="1" customFormat="true" ht="45" customHeight="true" spans="1:23">
      <c r="A14" s="23"/>
      <c r="B14" s="24"/>
      <c r="C14" s="25" t="s">
        <v>33</v>
      </c>
      <c r="D14" s="26" t="s">
        <v>332</v>
      </c>
      <c r="E14" s="157"/>
      <c r="F14" s="157"/>
      <c r="G14" s="157"/>
      <c r="H14" s="157"/>
      <c r="I14" s="157"/>
      <c r="J14" s="157"/>
      <c r="K14" s="157"/>
      <c r="L14" s="157"/>
      <c r="M14" s="157"/>
      <c r="N14" s="157"/>
      <c r="O14" s="157"/>
      <c r="P14" s="157"/>
      <c r="Q14" s="157"/>
      <c r="R14" s="157"/>
      <c r="S14" s="157"/>
      <c r="T14" s="157"/>
      <c r="U14" s="157"/>
      <c r="V14" s="157"/>
      <c r="W14" s="160"/>
    </row>
    <row r="15" spans="1:23">
      <c r="A15" s="27" t="s">
        <v>35</v>
      </c>
      <c r="B15" s="28" t="s">
        <v>36</v>
      </c>
      <c r="C15" s="29"/>
      <c r="D15" s="30"/>
      <c r="E15" s="69" t="s">
        <v>37</v>
      </c>
      <c r="F15" s="69"/>
      <c r="G15" s="69" t="s">
        <v>38</v>
      </c>
      <c r="H15" s="70" t="s">
        <v>39</v>
      </c>
      <c r="I15" s="70"/>
      <c r="J15" s="70"/>
      <c r="K15" s="70"/>
      <c r="L15" s="69" t="s">
        <v>40</v>
      </c>
      <c r="M15" s="69" t="s">
        <v>41</v>
      </c>
      <c r="N15" s="69"/>
      <c r="O15" s="69"/>
      <c r="P15" s="69"/>
      <c r="Q15" s="69"/>
      <c r="R15" s="69"/>
      <c r="S15" s="69" t="s">
        <v>42</v>
      </c>
      <c r="T15" s="137" t="s">
        <v>43</v>
      </c>
      <c r="U15" s="137"/>
      <c r="V15" s="137" t="s">
        <v>44</v>
      </c>
      <c r="W15" s="137"/>
    </row>
    <row r="16" ht="12" customHeight="true" spans="1:23">
      <c r="A16" s="31"/>
      <c r="B16" s="32" t="s">
        <v>45</v>
      </c>
      <c r="C16" s="33" t="s">
        <v>46</v>
      </c>
      <c r="D16" s="33" t="s">
        <v>47</v>
      </c>
      <c r="E16" s="71" t="s">
        <v>48</v>
      </c>
      <c r="F16" s="71" t="s">
        <v>49</v>
      </c>
      <c r="G16" s="69"/>
      <c r="H16" s="72" t="s">
        <v>50</v>
      </c>
      <c r="I16" s="92"/>
      <c r="J16" s="92"/>
      <c r="K16" s="93"/>
      <c r="L16" s="69"/>
      <c r="M16" s="32" t="s">
        <v>51</v>
      </c>
      <c r="N16" s="32" t="s">
        <v>52</v>
      </c>
      <c r="O16" s="32"/>
      <c r="P16" s="32"/>
      <c r="Q16" s="32"/>
      <c r="R16" s="32"/>
      <c r="S16" s="69"/>
      <c r="T16" s="33" t="s">
        <v>53</v>
      </c>
      <c r="U16" s="33" t="s">
        <v>54</v>
      </c>
      <c r="V16" s="33" t="s">
        <v>55</v>
      </c>
      <c r="W16" s="33" t="s">
        <v>56</v>
      </c>
    </row>
    <row r="17" spans="1:23">
      <c r="A17" s="34"/>
      <c r="B17" s="32"/>
      <c r="C17" s="33"/>
      <c r="D17" s="33"/>
      <c r="E17" s="71"/>
      <c r="F17" s="71"/>
      <c r="G17" s="69"/>
      <c r="H17" s="73" t="s">
        <v>57</v>
      </c>
      <c r="I17" s="94"/>
      <c r="J17" s="73" t="s">
        <v>58</v>
      </c>
      <c r="K17" s="94"/>
      <c r="L17" s="69"/>
      <c r="M17" s="32"/>
      <c r="N17" s="32">
        <v>0</v>
      </c>
      <c r="O17" s="32">
        <v>0.3</v>
      </c>
      <c r="P17" s="32">
        <v>0.6</v>
      </c>
      <c r="Q17" s="32">
        <v>0.8</v>
      </c>
      <c r="R17" s="32">
        <v>1</v>
      </c>
      <c r="S17" s="69"/>
      <c r="T17" s="33"/>
      <c r="U17" s="33"/>
      <c r="V17" s="33"/>
      <c r="W17" s="33"/>
    </row>
    <row r="18" spans="1:23">
      <c r="A18" s="35" t="s">
        <v>59</v>
      </c>
      <c r="B18" s="35"/>
      <c r="C18" s="35"/>
      <c r="D18" s="35"/>
      <c r="E18" s="35"/>
      <c r="F18" s="35"/>
      <c r="G18" s="74">
        <f>SUM(G19,G34)</f>
        <v>100</v>
      </c>
      <c r="H18" s="75">
        <f>H19+H34</f>
        <v>92</v>
      </c>
      <c r="I18" s="95"/>
      <c r="J18" s="75"/>
      <c r="K18" s="95"/>
      <c r="L18" s="96"/>
      <c r="M18" s="96"/>
      <c r="N18" s="96"/>
      <c r="O18" s="96"/>
      <c r="P18" s="96"/>
      <c r="Q18" s="96"/>
      <c r="R18" s="96"/>
      <c r="S18" s="96"/>
      <c r="T18" s="138"/>
      <c r="U18" s="138"/>
      <c r="V18" s="138"/>
      <c r="W18" s="138"/>
    </row>
    <row r="19" spans="1:23">
      <c r="A19" s="36" t="s">
        <v>60</v>
      </c>
      <c r="B19" s="37" t="s">
        <v>21</v>
      </c>
      <c r="C19" s="37"/>
      <c r="D19" s="37"/>
      <c r="E19" s="37"/>
      <c r="F19" s="37"/>
      <c r="G19" s="76">
        <f>SUM(G20:G33)</f>
        <v>40</v>
      </c>
      <c r="H19" s="77">
        <f>SUM(H20:H33)</f>
        <v>38</v>
      </c>
      <c r="I19" s="97"/>
      <c r="J19" s="77"/>
      <c r="K19" s="97"/>
      <c r="L19" s="98"/>
      <c r="M19" s="98"/>
      <c r="N19" s="98"/>
      <c r="O19" s="98"/>
      <c r="P19" s="98"/>
      <c r="Q19" s="98"/>
      <c r="R19" s="98"/>
      <c r="S19" s="98"/>
      <c r="T19" s="139"/>
      <c r="U19" s="139"/>
      <c r="V19" s="139"/>
      <c r="W19" s="139"/>
    </row>
    <row r="20" ht="39.95" customHeight="true" spans="1:23">
      <c r="A20" s="36"/>
      <c r="B20" s="38" t="s">
        <v>61</v>
      </c>
      <c r="C20" s="39" t="s">
        <v>62</v>
      </c>
      <c r="D20" s="40" t="s">
        <v>63</v>
      </c>
      <c r="E20" s="78"/>
      <c r="F20" s="79"/>
      <c r="G20" s="48">
        <v>2</v>
      </c>
      <c r="H20" s="80">
        <v>2</v>
      </c>
      <c r="I20" s="99"/>
      <c r="J20" s="100" t="s">
        <v>64</v>
      </c>
      <c r="K20" s="101"/>
      <c r="L20" s="102" t="s">
        <v>65</v>
      </c>
      <c r="M20" s="120" t="s">
        <v>66</v>
      </c>
      <c r="N20" s="121" t="s">
        <v>67</v>
      </c>
      <c r="O20" s="122"/>
      <c r="P20" s="122"/>
      <c r="Q20" s="122"/>
      <c r="R20" s="140"/>
      <c r="S20" s="102" t="s">
        <v>68</v>
      </c>
      <c r="T20" s="141" t="s">
        <v>69</v>
      </c>
      <c r="U20" s="148"/>
      <c r="V20" s="148"/>
      <c r="W20" s="141" t="s">
        <v>69</v>
      </c>
    </row>
    <row r="21" ht="45" customHeight="true" spans="1:23">
      <c r="A21" s="36"/>
      <c r="B21" s="41"/>
      <c r="C21" s="39" t="s">
        <v>70</v>
      </c>
      <c r="D21" s="40"/>
      <c r="E21" s="78"/>
      <c r="F21" s="79"/>
      <c r="G21" s="48">
        <v>2</v>
      </c>
      <c r="H21" s="80">
        <v>2</v>
      </c>
      <c r="I21" s="99"/>
      <c r="J21" s="100" t="s">
        <v>71</v>
      </c>
      <c r="K21" s="101"/>
      <c r="L21" s="103" t="s">
        <v>72</v>
      </c>
      <c r="M21" s="120" t="s">
        <v>66</v>
      </c>
      <c r="N21" s="100" t="s">
        <v>73</v>
      </c>
      <c r="O21" s="123"/>
      <c r="P21" s="123"/>
      <c r="Q21" s="123"/>
      <c r="R21" s="101"/>
      <c r="S21" s="142" t="s">
        <v>74</v>
      </c>
      <c r="T21" s="141" t="s">
        <v>69</v>
      </c>
      <c r="U21" s="148"/>
      <c r="V21" s="148"/>
      <c r="W21" s="141" t="s">
        <v>69</v>
      </c>
    </row>
    <row r="22" ht="32.1" customHeight="true" spans="1:23">
      <c r="A22" s="36"/>
      <c r="B22" s="42"/>
      <c r="C22" s="39" t="s">
        <v>75</v>
      </c>
      <c r="D22" s="40"/>
      <c r="E22" s="78"/>
      <c r="F22" s="79"/>
      <c r="G22" s="48">
        <v>2</v>
      </c>
      <c r="H22" s="80">
        <v>2</v>
      </c>
      <c r="I22" s="99"/>
      <c r="J22" s="80" t="s">
        <v>76</v>
      </c>
      <c r="K22" s="99"/>
      <c r="L22" s="102" t="s">
        <v>77</v>
      </c>
      <c r="M22" s="120" t="s">
        <v>78</v>
      </c>
      <c r="N22" s="120" t="s">
        <v>79</v>
      </c>
      <c r="O22" s="120" t="s">
        <v>80</v>
      </c>
      <c r="P22" s="120" t="s">
        <v>81</v>
      </c>
      <c r="Q22" s="120"/>
      <c r="R22" s="120" t="s">
        <v>82</v>
      </c>
      <c r="S22" s="102" t="s">
        <v>83</v>
      </c>
      <c r="T22" s="141" t="s">
        <v>69</v>
      </c>
      <c r="U22" s="149"/>
      <c r="V22" s="141" t="s">
        <v>69</v>
      </c>
      <c r="W22" s="150"/>
    </row>
    <row r="23" ht="128.1" customHeight="true" spans="1:23">
      <c r="A23" s="36"/>
      <c r="B23" s="38" t="s">
        <v>84</v>
      </c>
      <c r="C23" s="39" t="s">
        <v>85</v>
      </c>
      <c r="D23" s="40"/>
      <c r="E23" s="78"/>
      <c r="F23" s="79"/>
      <c r="G23" s="48">
        <v>3</v>
      </c>
      <c r="H23" s="80">
        <v>3</v>
      </c>
      <c r="I23" s="99"/>
      <c r="J23" s="100" t="s">
        <v>251</v>
      </c>
      <c r="K23" s="101"/>
      <c r="L23" s="102" t="s">
        <v>87</v>
      </c>
      <c r="M23" s="120" t="s">
        <v>66</v>
      </c>
      <c r="N23" s="120" t="s">
        <v>88</v>
      </c>
      <c r="O23" s="120"/>
      <c r="P23" s="120" t="s">
        <v>89</v>
      </c>
      <c r="Q23" s="120"/>
      <c r="R23" s="120" t="s">
        <v>90</v>
      </c>
      <c r="S23" s="102" t="s">
        <v>91</v>
      </c>
      <c r="T23" s="141" t="s">
        <v>69</v>
      </c>
      <c r="U23" s="149"/>
      <c r="V23" s="141" t="s">
        <v>69</v>
      </c>
      <c r="W23" s="149"/>
    </row>
    <row r="24" ht="48.75" customHeight="true" spans="1:23">
      <c r="A24" s="36"/>
      <c r="B24" s="41"/>
      <c r="C24" s="39" t="s">
        <v>92</v>
      </c>
      <c r="D24" s="40"/>
      <c r="E24" s="78"/>
      <c r="F24" s="79"/>
      <c r="G24" s="48">
        <v>3</v>
      </c>
      <c r="H24" s="80">
        <v>1</v>
      </c>
      <c r="I24" s="99"/>
      <c r="J24" s="100" t="s">
        <v>333</v>
      </c>
      <c r="K24" s="101"/>
      <c r="L24" s="102" t="s">
        <v>94</v>
      </c>
      <c r="M24" s="120" t="s">
        <v>95</v>
      </c>
      <c r="N24" s="121" t="s">
        <v>96</v>
      </c>
      <c r="O24" s="122"/>
      <c r="P24" s="122"/>
      <c r="Q24" s="122"/>
      <c r="R24" s="140"/>
      <c r="S24" s="102"/>
      <c r="T24" s="141" t="s">
        <v>69</v>
      </c>
      <c r="U24" s="149"/>
      <c r="V24" s="149"/>
      <c r="W24" s="141" t="s">
        <v>69</v>
      </c>
    </row>
    <row r="25" ht="39" customHeight="true" spans="1:23">
      <c r="A25" s="36"/>
      <c r="B25" s="42"/>
      <c r="C25" s="39" t="s">
        <v>97</v>
      </c>
      <c r="D25" s="40"/>
      <c r="E25" s="78"/>
      <c r="F25" s="79"/>
      <c r="G25" s="48">
        <v>4</v>
      </c>
      <c r="H25" s="80">
        <v>4</v>
      </c>
      <c r="I25" s="99"/>
      <c r="J25" s="100" t="s">
        <v>253</v>
      </c>
      <c r="K25" s="101"/>
      <c r="L25" s="102" t="s">
        <v>99</v>
      </c>
      <c r="M25" s="120" t="s">
        <v>66</v>
      </c>
      <c r="N25" s="121" t="s">
        <v>100</v>
      </c>
      <c r="O25" s="122"/>
      <c r="P25" s="122"/>
      <c r="Q25" s="122"/>
      <c r="R25" s="140"/>
      <c r="S25" s="102" t="s">
        <v>101</v>
      </c>
      <c r="T25" s="141" t="s">
        <v>69</v>
      </c>
      <c r="U25" s="141" t="s">
        <v>69</v>
      </c>
      <c r="V25" s="141" t="s">
        <v>69</v>
      </c>
      <c r="W25" s="141"/>
    </row>
    <row r="26" ht="36" customHeight="true" spans="1:23">
      <c r="A26" s="36"/>
      <c r="B26" s="38" t="s">
        <v>102</v>
      </c>
      <c r="C26" s="39" t="s">
        <v>103</v>
      </c>
      <c r="D26" s="40"/>
      <c r="E26" s="78"/>
      <c r="F26" s="79"/>
      <c r="G26" s="48">
        <v>3</v>
      </c>
      <c r="H26" s="80">
        <v>3</v>
      </c>
      <c r="I26" s="99"/>
      <c r="J26" s="100" t="s">
        <v>254</v>
      </c>
      <c r="K26" s="101"/>
      <c r="L26" s="103" t="s">
        <v>105</v>
      </c>
      <c r="M26" s="118" t="s">
        <v>95</v>
      </c>
      <c r="N26" s="103" t="s">
        <v>106</v>
      </c>
      <c r="O26" s="103"/>
      <c r="P26" s="103"/>
      <c r="Q26" s="103"/>
      <c r="R26" s="103"/>
      <c r="S26" s="103" t="s">
        <v>107</v>
      </c>
      <c r="T26" s="141" t="s">
        <v>69</v>
      </c>
      <c r="U26" s="141" t="s">
        <v>69</v>
      </c>
      <c r="V26" s="141" t="s">
        <v>69</v>
      </c>
      <c r="W26" s="149"/>
    </row>
    <row r="27" ht="27" spans="1:23">
      <c r="A27" s="36"/>
      <c r="B27" s="41"/>
      <c r="C27" s="39"/>
      <c r="D27" s="40"/>
      <c r="E27" s="78"/>
      <c r="F27" s="79"/>
      <c r="G27" s="48"/>
      <c r="H27" s="80"/>
      <c r="I27" s="99"/>
      <c r="J27" s="80"/>
      <c r="K27" s="99"/>
      <c r="L27" s="103"/>
      <c r="M27" s="118" t="s">
        <v>66</v>
      </c>
      <c r="N27" s="118" t="s">
        <v>108</v>
      </c>
      <c r="O27" s="118" t="s">
        <v>109</v>
      </c>
      <c r="P27" s="118"/>
      <c r="Q27" s="118" t="s">
        <v>110</v>
      </c>
      <c r="R27" s="118" t="s">
        <v>111</v>
      </c>
      <c r="S27" s="103" t="s">
        <v>112</v>
      </c>
      <c r="T27" s="141" t="s">
        <v>69</v>
      </c>
      <c r="U27" s="141"/>
      <c r="V27" s="141" t="s">
        <v>69</v>
      </c>
      <c r="W27" s="149"/>
    </row>
    <row r="28" ht="27" customHeight="true" spans="1:23">
      <c r="A28" s="36"/>
      <c r="B28" s="42"/>
      <c r="C28" s="39" t="s">
        <v>113</v>
      </c>
      <c r="D28" s="40"/>
      <c r="E28" s="78"/>
      <c r="F28" s="79"/>
      <c r="G28" s="48">
        <v>3</v>
      </c>
      <c r="H28" s="80">
        <v>3</v>
      </c>
      <c r="I28" s="99"/>
      <c r="J28" s="80" t="s">
        <v>114</v>
      </c>
      <c r="K28" s="99"/>
      <c r="L28" s="103" t="s">
        <v>115</v>
      </c>
      <c r="M28" s="118" t="s">
        <v>66</v>
      </c>
      <c r="N28" s="80" t="s">
        <v>116</v>
      </c>
      <c r="O28" s="124"/>
      <c r="P28" s="124"/>
      <c r="Q28" s="124"/>
      <c r="R28" s="99"/>
      <c r="S28" s="103" t="s">
        <v>117</v>
      </c>
      <c r="T28" s="141" t="s">
        <v>69</v>
      </c>
      <c r="U28" s="141"/>
      <c r="V28" s="141" t="s">
        <v>69</v>
      </c>
      <c r="W28" s="149"/>
    </row>
    <row r="29" ht="158.1" customHeight="true" spans="1:23">
      <c r="A29" s="36"/>
      <c r="B29" s="38" t="s">
        <v>118</v>
      </c>
      <c r="C29" s="39" t="s">
        <v>119</v>
      </c>
      <c r="D29" s="40"/>
      <c r="E29" s="78"/>
      <c r="F29" s="79"/>
      <c r="G29" s="48">
        <v>4</v>
      </c>
      <c r="H29" s="80">
        <v>4</v>
      </c>
      <c r="I29" s="99"/>
      <c r="J29" s="100" t="s">
        <v>120</v>
      </c>
      <c r="K29" s="101"/>
      <c r="L29" s="103" t="s">
        <v>121</v>
      </c>
      <c r="M29" s="118" t="s">
        <v>122</v>
      </c>
      <c r="N29" s="118" t="s">
        <v>123</v>
      </c>
      <c r="O29" s="118" t="s">
        <v>124</v>
      </c>
      <c r="P29" s="118" t="s">
        <v>125</v>
      </c>
      <c r="Q29" s="118" t="s">
        <v>126</v>
      </c>
      <c r="R29" s="118" t="s">
        <v>127</v>
      </c>
      <c r="S29" s="103" t="s">
        <v>128</v>
      </c>
      <c r="T29" s="141" t="s">
        <v>69</v>
      </c>
      <c r="U29" s="141"/>
      <c r="V29" s="149"/>
      <c r="W29" s="141" t="s">
        <v>69</v>
      </c>
    </row>
    <row r="30" ht="40.5" spans="1:23">
      <c r="A30" s="36"/>
      <c r="B30" s="42"/>
      <c r="C30" s="39" t="s">
        <v>129</v>
      </c>
      <c r="D30" s="40"/>
      <c r="E30" s="78"/>
      <c r="F30" s="79"/>
      <c r="G30" s="48">
        <v>8</v>
      </c>
      <c r="H30" s="80">
        <v>8</v>
      </c>
      <c r="I30" s="99"/>
      <c r="J30" s="100" t="s">
        <v>130</v>
      </c>
      <c r="K30" s="101"/>
      <c r="L30" s="103" t="s">
        <v>131</v>
      </c>
      <c r="M30" s="118" t="s">
        <v>66</v>
      </c>
      <c r="N30" s="118" t="s">
        <v>132</v>
      </c>
      <c r="O30" s="118" t="s">
        <v>133</v>
      </c>
      <c r="P30" s="118" t="s">
        <v>134</v>
      </c>
      <c r="Q30" s="118" t="s">
        <v>135</v>
      </c>
      <c r="R30" s="118" t="s">
        <v>136</v>
      </c>
      <c r="S30" s="103" t="s">
        <v>137</v>
      </c>
      <c r="T30" s="141" t="s">
        <v>69</v>
      </c>
      <c r="U30" s="149"/>
      <c r="V30" s="141" t="s">
        <v>69</v>
      </c>
      <c r="W30" s="141"/>
    </row>
    <row r="31" ht="27" spans="1:23">
      <c r="A31" s="36"/>
      <c r="B31" s="38" t="s">
        <v>138</v>
      </c>
      <c r="C31" s="43" t="s">
        <v>139</v>
      </c>
      <c r="D31" s="40"/>
      <c r="E31" s="78"/>
      <c r="F31" s="79"/>
      <c r="G31" s="81">
        <v>1</v>
      </c>
      <c r="H31" s="80">
        <v>1</v>
      </c>
      <c r="I31" s="99"/>
      <c r="J31" s="80"/>
      <c r="K31" s="99"/>
      <c r="L31" s="104" t="s">
        <v>141</v>
      </c>
      <c r="M31" s="120" t="s">
        <v>142</v>
      </c>
      <c r="N31" s="120" t="s">
        <v>143</v>
      </c>
      <c r="O31" s="125" t="s">
        <v>144</v>
      </c>
      <c r="P31" s="125" t="s">
        <v>144</v>
      </c>
      <c r="Q31" s="125" t="s">
        <v>144</v>
      </c>
      <c r="R31" s="120" t="s">
        <v>145</v>
      </c>
      <c r="S31" s="143" t="s">
        <v>146</v>
      </c>
      <c r="T31" s="102"/>
      <c r="U31" s="151" t="s">
        <v>69</v>
      </c>
      <c r="V31" s="151" t="s">
        <v>69</v>
      </c>
      <c r="W31" s="151" t="s">
        <v>69</v>
      </c>
    </row>
    <row r="32" ht="27" spans="1:23">
      <c r="A32" s="36"/>
      <c r="B32" s="41"/>
      <c r="C32" s="43" t="s">
        <v>147</v>
      </c>
      <c r="D32" s="40"/>
      <c r="E32" s="78"/>
      <c r="F32" s="79"/>
      <c r="G32" s="81">
        <v>2</v>
      </c>
      <c r="H32" s="80">
        <v>2</v>
      </c>
      <c r="I32" s="99"/>
      <c r="J32" s="80"/>
      <c r="K32" s="99"/>
      <c r="L32" s="104" t="s">
        <v>149</v>
      </c>
      <c r="M32" s="120" t="s">
        <v>150</v>
      </c>
      <c r="N32" s="120" t="s">
        <v>151</v>
      </c>
      <c r="O32" s="121" t="s">
        <v>152</v>
      </c>
      <c r="P32" s="122"/>
      <c r="Q32" s="140"/>
      <c r="R32" s="120" t="s">
        <v>153</v>
      </c>
      <c r="S32" s="102" t="s">
        <v>154</v>
      </c>
      <c r="T32" s="102"/>
      <c r="U32" s="151" t="s">
        <v>69</v>
      </c>
      <c r="V32" s="151" t="s">
        <v>69</v>
      </c>
      <c r="W32" s="151" t="s">
        <v>69</v>
      </c>
    </row>
    <row r="33" ht="40.5" spans="1:23">
      <c r="A33" s="36"/>
      <c r="B33" s="42"/>
      <c r="C33" s="43" t="s">
        <v>155</v>
      </c>
      <c r="D33" s="44"/>
      <c r="E33" s="82"/>
      <c r="F33" s="83"/>
      <c r="G33" s="81">
        <v>3</v>
      </c>
      <c r="H33" s="80">
        <v>3</v>
      </c>
      <c r="I33" s="99"/>
      <c r="J33" s="80"/>
      <c r="K33" s="99"/>
      <c r="L33" s="104" t="s">
        <v>157</v>
      </c>
      <c r="M33" s="120" t="s">
        <v>150</v>
      </c>
      <c r="N33" s="120" t="s">
        <v>158</v>
      </c>
      <c r="O33" s="121" t="s">
        <v>159</v>
      </c>
      <c r="P33" s="122"/>
      <c r="Q33" s="140"/>
      <c r="R33" s="120" t="s">
        <v>160</v>
      </c>
      <c r="S33" s="143" t="s">
        <v>161</v>
      </c>
      <c r="T33" s="143"/>
      <c r="U33" s="151" t="s">
        <v>69</v>
      </c>
      <c r="V33" s="151" t="s">
        <v>69</v>
      </c>
      <c r="W33" s="151" t="s">
        <v>69</v>
      </c>
    </row>
    <row r="34" spans="1:23">
      <c r="A34" s="45" t="s">
        <v>162</v>
      </c>
      <c r="B34" s="46" t="s">
        <v>21</v>
      </c>
      <c r="C34" s="46"/>
      <c r="D34" s="46"/>
      <c r="E34" s="46"/>
      <c r="F34" s="84"/>
      <c r="G34" s="85">
        <v>60</v>
      </c>
      <c r="H34" s="77">
        <f>H35+H39+H50+H59</f>
        <v>54</v>
      </c>
      <c r="I34" s="97"/>
      <c r="J34" s="77"/>
      <c r="K34" s="97"/>
      <c r="L34" s="105"/>
      <c r="M34" s="98"/>
      <c r="N34" s="98"/>
      <c r="O34" s="98"/>
      <c r="P34" s="98"/>
      <c r="Q34" s="98"/>
      <c r="R34" s="98"/>
      <c r="S34" s="105"/>
      <c r="T34" s="105"/>
      <c r="U34" s="105"/>
      <c r="V34" s="105"/>
      <c r="W34" s="105"/>
    </row>
    <row r="35" spans="1:23">
      <c r="A35" s="47"/>
      <c r="B35" s="48" t="s">
        <v>163</v>
      </c>
      <c r="C35" s="49" t="s">
        <v>18</v>
      </c>
      <c r="D35" s="50"/>
      <c r="E35" s="50"/>
      <c r="F35" s="50"/>
      <c r="G35" s="50">
        <v>7</v>
      </c>
      <c r="H35" s="86">
        <v>7</v>
      </c>
      <c r="I35" s="106"/>
      <c r="J35" s="107"/>
      <c r="K35" s="108"/>
      <c r="L35" s="109"/>
      <c r="M35" s="109"/>
      <c r="N35" s="158"/>
      <c r="O35" s="158"/>
      <c r="P35" s="158"/>
      <c r="Q35" s="158"/>
      <c r="R35" s="158"/>
      <c r="S35" s="158"/>
      <c r="T35" s="158"/>
      <c r="U35" s="158"/>
      <c r="V35" s="158"/>
      <c r="W35" s="158"/>
    </row>
    <row r="36" ht="31.5" customHeight="true" spans="1:23">
      <c r="A36" s="47"/>
      <c r="B36" s="48"/>
      <c r="C36" s="38" t="s">
        <v>164</v>
      </c>
      <c r="D36" s="51"/>
      <c r="E36" s="51"/>
      <c r="F36" s="51"/>
      <c r="G36" s="51"/>
      <c r="H36" s="80"/>
      <c r="I36" s="99"/>
      <c r="J36" s="80"/>
      <c r="K36" s="99"/>
      <c r="L36" s="110" t="s">
        <v>168</v>
      </c>
      <c r="M36" s="110" t="s">
        <v>142</v>
      </c>
      <c r="N36" s="110" t="s">
        <v>169</v>
      </c>
      <c r="O36" s="110" t="s">
        <v>170</v>
      </c>
      <c r="P36" s="110" t="s">
        <v>171</v>
      </c>
      <c r="Q36" s="110" t="s">
        <v>172</v>
      </c>
      <c r="R36" s="110" t="s">
        <v>173</v>
      </c>
      <c r="S36" s="110" t="s">
        <v>174</v>
      </c>
      <c r="T36" s="110"/>
      <c r="U36" s="132" t="s">
        <v>69</v>
      </c>
      <c r="V36" s="132" t="s">
        <v>69</v>
      </c>
      <c r="W36" s="132" t="s">
        <v>69</v>
      </c>
    </row>
    <row r="37" ht="31.5" customHeight="true" spans="1:23">
      <c r="A37" s="47"/>
      <c r="B37" s="48"/>
      <c r="C37" s="41"/>
      <c r="D37" s="51"/>
      <c r="E37" s="51"/>
      <c r="F37" s="51"/>
      <c r="G37" s="51"/>
      <c r="H37" s="80"/>
      <c r="I37" s="99"/>
      <c r="J37" s="80"/>
      <c r="K37" s="99"/>
      <c r="L37" s="111"/>
      <c r="M37" s="111"/>
      <c r="N37" s="111"/>
      <c r="O37" s="111"/>
      <c r="P37" s="111"/>
      <c r="Q37" s="111"/>
      <c r="R37" s="111"/>
      <c r="S37" s="111"/>
      <c r="T37" s="111"/>
      <c r="U37" s="134"/>
      <c r="V37" s="134"/>
      <c r="W37" s="134"/>
    </row>
    <row r="38" ht="31.5" customHeight="true" spans="1:23">
      <c r="A38" s="47"/>
      <c r="B38" s="48"/>
      <c r="C38" s="42"/>
      <c r="D38" s="51"/>
      <c r="E38" s="51"/>
      <c r="F38" s="51"/>
      <c r="G38" s="51"/>
      <c r="H38" s="80"/>
      <c r="I38" s="99"/>
      <c r="J38" s="80"/>
      <c r="K38" s="99"/>
      <c r="L38" s="112"/>
      <c r="M38" s="112"/>
      <c r="N38" s="112"/>
      <c r="O38" s="112"/>
      <c r="P38" s="112"/>
      <c r="Q38" s="112"/>
      <c r="R38" s="112"/>
      <c r="S38" s="112"/>
      <c r="T38" s="112"/>
      <c r="U38" s="135"/>
      <c r="V38" s="135"/>
      <c r="W38" s="135"/>
    </row>
    <row r="39" spans="1:23">
      <c r="A39" s="47"/>
      <c r="B39" s="38" t="s">
        <v>175</v>
      </c>
      <c r="C39" s="52" t="s">
        <v>18</v>
      </c>
      <c r="D39" s="53"/>
      <c r="E39" s="53"/>
      <c r="F39" s="53"/>
      <c r="G39" s="53">
        <v>26</v>
      </c>
      <c r="H39" s="86">
        <f>SUM(H40:H49)</f>
        <v>26</v>
      </c>
      <c r="I39" s="106"/>
      <c r="J39" s="107"/>
      <c r="K39" s="108"/>
      <c r="L39" s="158"/>
      <c r="M39" s="158"/>
      <c r="N39" s="158"/>
      <c r="O39" s="158"/>
      <c r="P39" s="158"/>
      <c r="Q39" s="158"/>
      <c r="R39" s="158"/>
      <c r="S39" s="158"/>
      <c r="T39" s="158"/>
      <c r="U39" s="158"/>
      <c r="V39" s="158"/>
      <c r="W39" s="158"/>
    </row>
    <row r="40" ht="27" spans="1:23">
      <c r="A40" s="47"/>
      <c r="B40" s="41"/>
      <c r="C40" s="38" t="s">
        <v>176</v>
      </c>
      <c r="D40" s="51" t="s">
        <v>334</v>
      </c>
      <c r="E40" s="51" t="s">
        <v>335</v>
      </c>
      <c r="F40" s="87">
        <v>1</v>
      </c>
      <c r="G40" s="51">
        <v>26</v>
      </c>
      <c r="H40" s="80">
        <v>26</v>
      </c>
      <c r="I40" s="99"/>
      <c r="J40" s="80"/>
      <c r="K40" s="99"/>
      <c r="L40" s="110" t="s">
        <v>177</v>
      </c>
      <c r="M40" s="110" t="s">
        <v>95</v>
      </c>
      <c r="N40" s="126" t="s">
        <v>178</v>
      </c>
      <c r="O40" s="127"/>
      <c r="P40" s="127"/>
      <c r="Q40" s="127"/>
      <c r="R40" s="144"/>
      <c r="S40" s="110" t="s">
        <v>179</v>
      </c>
      <c r="T40" s="132"/>
      <c r="U40" s="132" t="s">
        <v>69</v>
      </c>
      <c r="V40" s="132"/>
      <c r="W40" s="132" t="s">
        <v>69</v>
      </c>
    </row>
    <row r="41" spans="1:23">
      <c r="A41" s="47"/>
      <c r="B41" s="41"/>
      <c r="C41" s="41"/>
      <c r="D41" s="51"/>
      <c r="E41" s="51"/>
      <c r="F41" s="51"/>
      <c r="G41" s="51"/>
      <c r="H41" s="80"/>
      <c r="I41" s="99"/>
      <c r="J41" s="80"/>
      <c r="K41" s="99"/>
      <c r="L41" s="111"/>
      <c r="M41" s="111"/>
      <c r="N41" s="128"/>
      <c r="O41" s="129"/>
      <c r="P41" s="129"/>
      <c r="Q41" s="129"/>
      <c r="R41" s="145"/>
      <c r="S41" s="111"/>
      <c r="T41" s="134"/>
      <c r="U41" s="134"/>
      <c r="V41" s="134"/>
      <c r="W41" s="134"/>
    </row>
    <row r="42" spans="1:23">
      <c r="A42" s="47"/>
      <c r="B42" s="41"/>
      <c r="C42" s="42"/>
      <c r="D42" s="51"/>
      <c r="E42" s="51"/>
      <c r="F42" s="51"/>
      <c r="G42" s="51"/>
      <c r="H42" s="80"/>
      <c r="I42" s="99"/>
      <c r="J42" s="80"/>
      <c r="K42" s="99"/>
      <c r="L42" s="111"/>
      <c r="M42" s="112"/>
      <c r="N42" s="130"/>
      <c r="O42" s="131"/>
      <c r="P42" s="131"/>
      <c r="Q42" s="131"/>
      <c r="R42" s="146"/>
      <c r="S42" s="111"/>
      <c r="T42" s="135"/>
      <c r="U42" s="135"/>
      <c r="V42" s="135"/>
      <c r="W42" s="135"/>
    </row>
    <row r="43" spans="1:23">
      <c r="A43" s="47"/>
      <c r="B43" s="41"/>
      <c r="C43" s="48" t="s">
        <v>180</v>
      </c>
      <c r="D43" s="51"/>
      <c r="E43" s="87"/>
      <c r="F43" s="87"/>
      <c r="G43" s="51"/>
      <c r="H43" s="80"/>
      <c r="I43" s="99"/>
      <c r="J43" s="80"/>
      <c r="K43" s="99"/>
      <c r="L43" s="111"/>
      <c r="M43" s="132" t="s">
        <v>95</v>
      </c>
      <c r="N43" s="133" t="s">
        <v>182</v>
      </c>
      <c r="O43" s="127"/>
      <c r="P43" s="127"/>
      <c r="Q43" s="127"/>
      <c r="R43" s="144"/>
      <c r="S43" s="111"/>
      <c r="T43" s="132"/>
      <c r="U43" s="132" t="s">
        <v>69</v>
      </c>
      <c r="V43" s="132" t="s">
        <v>69</v>
      </c>
      <c r="W43" s="132" t="s">
        <v>69</v>
      </c>
    </row>
    <row r="44" spans="1:23">
      <c r="A44" s="47"/>
      <c r="B44" s="41"/>
      <c r="C44" s="48"/>
      <c r="D44" s="51"/>
      <c r="E44" s="51"/>
      <c r="F44" s="51"/>
      <c r="G44" s="51"/>
      <c r="H44" s="80"/>
      <c r="I44" s="99"/>
      <c r="J44" s="80"/>
      <c r="K44" s="99"/>
      <c r="L44" s="111"/>
      <c r="M44" s="134"/>
      <c r="N44" s="130"/>
      <c r="O44" s="131"/>
      <c r="P44" s="131"/>
      <c r="Q44" s="131"/>
      <c r="R44" s="146"/>
      <c r="S44" s="111"/>
      <c r="T44" s="134"/>
      <c r="U44" s="134"/>
      <c r="V44" s="134"/>
      <c r="W44" s="134"/>
    </row>
    <row r="45" spans="1:23">
      <c r="A45" s="47"/>
      <c r="B45" s="41"/>
      <c r="C45" s="48"/>
      <c r="D45" s="51"/>
      <c r="E45" s="51"/>
      <c r="F45" s="51"/>
      <c r="G45" s="51"/>
      <c r="H45" s="80"/>
      <c r="I45" s="99"/>
      <c r="J45" s="80"/>
      <c r="K45" s="99"/>
      <c r="L45" s="111"/>
      <c r="M45" s="134"/>
      <c r="N45" s="133" t="s">
        <v>183</v>
      </c>
      <c r="O45" s="127"/>
      <c r="P45" s="127"/>
      <c r="Q45" s="127"/>
      <c r="R45" s="144"/>
      <c r="S45" s="111"/>
      <c r="T45" s="134"/>
      <c r="U45" s="134"/>
      <c r="V45" s="134"/>
      <c r="W45" s="134"/>
    </row>
    <row r="46" spans="1:23">
      <c r="A46" s="47"/>
      <c r="B46" s="41"/>
      <c r="C46" s="48"/>
      <c r="D46" s="51"/>
      <c r="E46" s="51"/>
      <c r="F46" s="51"/>
      <c r="G46" s="51"/>
      <c r="H46" s="80"/>
      <c r="I46" s="99"/>
      <c r="J46" s="80"/>
      <c r="K46" s="99"/>
      <c r="L46" s="111"/>
      <c r="M46" s="135"/>
      <c r="N46" s="130"/>
      <c r="O46" s="131"/>
      <c r="P46" s="131"/>
      <c r="Q46" s="131"/>
      <c r="R46" s="146"/>
      <c r="S46" s="111"/>
      <c r="T46" s="135"/>
      <c r="U46" s="135"/>
      <c r="V46" s="135"/>
      <c r="W46" s="135"/>
    </row>
    <row r="47" spans="1:23">
      <c r="A47" s="47"/>
      <c r="B47" s="41"/>
      <c r="C47" s="48" t="s">
        <v>184</v>
      </c>
      <c r="D47" s="51"/>
      <c r="E47" s="51"/>
      <c r="F47" s="51"/>
      <c r="G47" s="51"/>
      <c r="H47" s="80"/>
      <c r="I47" s="99"/>
      <c r="J47" s="80"/>
      <c r="K47" s="99"/>
      <c r="L47" s="111"/>
      <c r="M47" s="110" t="s">
        <v>95</v>
      </c>
      <c r="N47" s="126" t="s">
        <v>178</v>
      </c>
      <c r="O47" s="127"/>
      <c r="P47" s="127"/>
      <c r="Q47" s="127"/>
      <c r="R47" s="144"/>
      <c r="S47" s="111"/>
      <c r="T47" s="132"/>
      <c r="U47" s="132" t="s">
        <v>69</v>
      </c>
      <c r="V47" s="132"/>
      <c r="W47" s="132" t="s">
        <v>69</v>
      </c>
    </row>
    <row r="48" spans="1:23">
      <c r="A48" s="47"/>
      <c r="B48" s="41"/>
      <c r="C48" s="48"/>
      <c r="D48" s="51"/>
      <c r="E48" s="51"/>
      <c r="F48" s="51"/>
      <c r="G48" s="51"/>
      <c r="H48" s="80"/>
      <c r="I48" s="99"/>
      <c r="J48" s="80"/>
      <c r="K48" s="99"/>
      <c r="L48" s="111"/>
      <c r="M48" s="111"/>
      <c r="N48" s="128"/>
      <c r="O48" s="129"/>
      <c r="P48" s="129"/>
      <c r="Q48" s="129"/>
      <c r="R48" s="145"/>
      <c r="S48" s="111"/>
      <c r="T48" s="134"/>
      <c r="U48" s="134"/>
      <c r="V48" s="134"/>
      <c r="W48" s="134"/>
    </row>
    <row r="49" spans="1:23">
      <c r="A49" s="47"/>
      <c r="B49" s="42"/>
      <c r="C49" s="48"/>
      <c r="D49" s="51"/>
      <c r="E49" s="51"/>
      <c r="F49" s="51"/>
      <c r="G49" s="51"/>
      <c r="H49" s="80"/>
      <c r="I49" s="99"/>
      <c r="J49" s="80"/>
      <c r="K49" s="99"/>
      <c r="L49" s="112"/>
      <c r="M49" s="112"/>
      <c r="N49" s="130"/>
      <c r="O49" s="131"/>
      <c r="P49" s="131"/>
      <c r="Q49" s="131"/>
      <c r="R49" s="146"/>
      <c r="S49" s="112"/>
      <c r="T49" s="135"/>
      <c r="U49" s="135"/>
      <c r="V49" s="135"/>
      <c r="W49" s="135"/>
    </row>
    <row r="50" spans="1:23">
      <c r="A50" s="47"/>
      <c r="B50" s="38" t="s">
        <v>185</v>
      </c>
      <c r="C50" s="52" t="s">
        <v>18</v>
      </c>
      <c r="D50" s="54"/>
      <c r="E50" s="54"/>
      <c r="F50" s="54"/>
      <c r="G50" s="54">
        <f>SUM(G51:G58)</f>
        <v>20</v>
      </c>
      <c r="H50" s="86">
        <f>SUM(H51:H58)</f>
        <v>18</v>
      </c>
      <c r="I50" s="106"/>
      <c r="J50" s="107"/>
      <c r="K50" s="108"/>
      <c r="L50" s="113"/>
      <c r="M50" s="159"/>
      <c r="N50" s="159"/>
      <c r="O50" s="159"/>
      <c r="P50" s="159"/>
      <c r="Q50" s="159"/>
      <c r="R50" s="159"/>
      <c r="S50" s="159"/>
      <c r="T50" s="159"/>
      <c r="U50" s="159"/>
      <c r="V50" s="159"/>
      <c r="W50" s="159"/>
    </row>
    <row r="51" spans="1:23">
      <c r="A51" s="47"/>
      <c r="B51" s="41"/>
      <c r="C51" s="55" t="s">
        <v>186</v>
      </c>
      <c r="D51" s="51"/>
      <c r="E51" s="51"/>
      <c r="F51" s="51"/>
      <c r="G51" s="51"/>
      <c r="H51" s="80"/>
      <c r="I51" s="99"/>
      <c r="J51" s="80"/>
      <c r="K51" s="99"/>
      <c r="L51" s="110" t="s">
        <v>187</v>
      </c>
      <c r="M51" s="132" t="s">
        <v>95</v>
      </c>
      <c r="N51" s="133" t="s">
        <v>182</v>
      </c>
      <c r="O51" s="127"/>
      <c r="P51" s="127"/>
      <c r="Q51" s="127"/>
      <c r="R51" s="144"/>
      <c r="S51" s="132"/>
      <c r="T51" s="132" t="s">
        <v>69</v>
      </c>
      <c r="U51" s="132" t="s">
        <v>69</v>
      </c>
      <c r="V51" s="132" t="s">
        <v>69</v>
      </c>
      <c r="W51" s="132" t="s">
        <v>69</v>
      </c>
    </row>
    <row r="52" spans="1:23">
      <c r="A52" s="47"/>
      <c r="B52" s="41"/>
      <c r="C52" s="56"/>
      <c r="D52" s="51"/>
      <c r="E52" s="51"/>
      <c r="F52" s="51"/>
      <c r="G52" s="51"/>
      <c r="H52" s="80"/>
      <c r="I52" s="99"/>
      <c r="J52" s="80"/>
      <c r="K52" s="99"/>
      <c r="L52" s="111"/>
      <c r="M52" s="134"/>
      <c r="N52" s="128"/>
      <c r="O52" s="129"/>
      <c r="P52" s="129"/>
      <c r="Q52" s="129"/>
      <c r="R52" s="145"/>
      <c r="S52" s="134"/>
      <c r="T52" s="135"/>
      <c r="U52" s="135"/>
      <c r="V52" s="135"/>
      <c r="W52" s="135"/>
    </row>
    <row r="53" ht="27" spans="1:23">
      <c r="A53" s="47"/>
      <c r="B53" s="41"/>
      <c r="C53" s="57" t="s">
        <v>188</v>
      </c>
      <c r="D53" s="51" t="s">
        <v>284</v>
      </c>
      <c r="E53" s="87" t="s">
        <v>336</v>
      </c>
      <c r="F53" s="87">
        <v>1</v>
      </c>
      <c r="G53" s="51">
        <v>20</v>
      </c>
      <c r="H53" s="80">
        <v>18</v>
      </c>
      <c r="I53" s="99"/>
      <c r="J53" s="80"/>
      <c r="K53" s="99"/>
      <c r="L53" s="111"/>
      <c r="M53" s="134"/>
      <c r="N53" s="128"/>
      <c r="O53" s="129"/>
      <c r="P53" s="129"/>
      <c r="Q53" s="129"/>
      <c r="R53" s="145"/>
      <c r="S53" s="134"/>
      <c r="T53" s="132" t="s">
        <v>69</v>
      </c>
      <c r="U53" s="132" t="s">
        <v>69</v>
      </c>
      <c r="V53" s="132" t="s">
        <v>69</v>
      </c>
      <c r="W53" s="132" t="s">
        <v>69</v>
      </c>
    </row>
    <row r="54" spans="1:23">
      <c r="A54" s="47"/>
      <c r="B54" s="41"/>
      <c r="C54" s="57"/>
      <c r="D54" s="51"/>
      <c r="E54" s="51"/>
      <c r="F54" s="51"/>
      <c r="G54" s="51"/>
      <c r="H54" s="80"/>
      <c r="I54" s="99"/>
      <c r="J54" s="80"/>
      <c r="K54" s="99"/>
      <c r="L54" s="111"/>
      <c r="M54" s="134"/>
      <c r="N54" s="130"/>
      <c r="O54" s="131"/>
      <c r="P54" s="131"/>
      <c r="Q54" s="131"/>
      <c r="R54" s="146"/>
      <c r="S54" s="135"/>
      <c r="T54" s="135"/>
      <c r="U54" s="135"/>
      <c r="V54" s="135"/>
      <c r="W54" s="135"/>
    </row>
    <row r="55" spans="1:23">
      <c r="A55" s="47"/>
      <c r="B55" s="41"/>
      <c r="C55" s="55" t="s">
        <v>189</v>
      </c>
      <c r="D55" s="51"/>
      <c r="E55" s="51"/>
      <c r="F55" s="51"/>
      <c r="G55" s="51"/>
      <c r="H55" s="80"/>
      <c r="I55" s="99"/>
      <c r="J55" s="80"/>
      <c r="K55" s="99"/>
      <c r="L55" s="111"/>
      <c r="M55" s="134"/>
      <c r="N55" s="133" t="s">
        <v>190</v>
      </c>
      <c r="O55" s="127"/>
      <c r="P55" s="127"/>
      <c r="Q55" s="127"/>
      <c r="R55" s="144"/>
      <c r="S55" s="132"/>
      <c r="T55" s="132" t="s">
        <v>69</v>
      </c>
      <c r="U55" s="132" t="s">
        <v>69</v>
      </c>
      <c r="V55" s="132" t="s">
        <v>69</v>
      </c>
      <c r="W55" s="132" t="s">
        <v>69</v>
      </c>
    </row>
    <row r="56" spans="1:23">
      <c r="A56" s="47"/>
      <c r="B56" s="41"/>
      <c r="C56" s="56"/>
      <c r="D56" s="51"/>
      <c r="E56" s="51"/>
      <c r="F56" s="51"/>
      <c r="G56" s="51"/>
      <c r="H56" s="80"/>
      <c r="I56" s="99"/>
      <c r="J56" s="80"/>
      <c r="K56" s="99"/>
      <c r="L56" s="111"/>
      <c r="M56" s="134"/>
      <c r="N56" s="128"/>
      <c r="O56" s="129"/>
      <c r="P56" s="129"/>
      <c r="Q56" s="129"/>
      <c r="R56" s="145"/>
      <c r="S56" s="134"/>
      <c r="T56" s="135"/>
      <c r="U56" s="135"/>
      <c r="V56" s="135"/>
      <c r="W56" s="135"/>
    </row>
    <row r="57" spans="1:23">
      <c r="A57" s="47"/>
      <c r="B57" s="41"/>
      <c r="C57" s="55" t="s">
        <v>191</v>
      </c>
      <c r="D57" s="51"/>
      <c r="E57" s="51"/>
      <c r="F57" s="51"/>
      <c r="G57" s="51"/>
      <c r="H57" s="80"/>
      <c r="I57" s="99"/>
      <c r="J57" s="80"/>
      <c r="K57" s="99"/>
      <c r="L57" s="111"/>
      <c r="M57" s="134"/>
      <c r="N57" s="128"/>
      <c r="O57" s="129"/>
      <c r="P57" s="129"/>
      <c r="Q57" s="129"/>
      <c r="R57" s="145"/>
      <c r="S57" s="134"/>
      <c r="T57" s="132" t="s">
        <v>69</v>
      </c>
      <c r="U57" s="132" t="s">
        <v>69</v>
      </c>
      <c r="V57" s="132" t="s">
        <v>69</v>
      </c>
      <c r="W57" s="132" t="s">
        <v>69</v>
      </c>
    </row>
    <row r="58" spans="1:23">
      <c r="A58" s="47"/>
      <c r="B58" s="42"/>
      <c r="C58" s="56"/>
      <c r="D58" s="51"/>
      <c r="E58" s="51"/>
      <c r="F58" s="51"/>
      <c r="G58" s="51"/>
      <c r="H58" s="80"/>
      <c r="I58" s="99"/>
      <c r="J58" s="80"/>
      <c r="K58" s="99"/>
      <c r="L58" s="112"/>
      <c r="M58" s="135"/>
      <c r="N58" s="130"/>
      <c r="O58" s="131"/>
      <c r="P58" s="131"/>
      <c r="Q58" s="131"/>
      <c r="R58" s="146"/>
      <c r="S58" s="135"/>
      <c r="T58" s="135"/>
      <c r="U58" s="135"/>
      <c r="V58" s="135"/>
      <c r="W58" s="135"/>
    </row>
    <row r="59" spans="1:23">
      <c r="A59" s="47"/>
      <c r="B59" s="38" t="s">
        <v>193</v>
      </c>
      <c r="C59" s="52" t="s">
        <v>18</v>
      </c>
      <c r="D59" s="54"/>
      <c r="E59" s="54"/>
      <c r="F59" s="54"/>
      <c r="G59" s="50">
        <f>SUM(G60:G62)</f>
        <v>7</v>
      </c>
      <c r="H59" s="86">
        <v>3</v>
      </c>
      <c r="I59" s="106"/>
      <c r="J59" s="107"/>
      <c r="K59" s="108"/>
      <c r="L59" s="159"/>
      <c r="M59" s="159"/>
      <c r="N59" s="159"/>
      <c r="O59" s="159"/>
      <c r="P59" s="159"/>
      <c r="Q59" s="159"/>
      <c r="R59" s="159"/>
      <c r="S59" s="159"/>
      <c r="T59" s="159"/>
      <c r="U59" s="159"/>
      <c r="V59" s="159"/>
      <c r="W59" s="159"/>
    </row>
    <row r="60" ht="40.5" spans="1:23">
      <c r="A60" s="47"/>
      <c r="B60" s="41"/>
      <c r="C60" s="58" t="s">
        <v>194</v>
      </c>
      <c r="D60" s="51" t="s">
        <v>195</v>
      </c>
      <c r="E60" s="51" t="s">
        <v>285</v>
      </c>
      <c r="F60" s="87">
        <v>0.9</v>
      </c>
      <c r="G60" s="51">
        <v>7</v>
      </c>
      <c r="H60" s="80">
        <v>3</v>
      </c>
      <c r="I60" s="99"/>
      <c r="J60" s="80"/>
      <c r="K60" s="99"/>
      <c r="L60" s="110" t="s">
        <v>196</v>
      </c>
      <c r="M60" s="110" t="s">
        <v>95</v>
      </c>
      <c r="N60" s="126" t="s">
        <v>178</v>
      </c>
      <c r="O60" s="127"/>
      <c r="P60" s="127"/>
      <c r="Q60" s="127"/>
      <c r="R60" s="144"/>
      <c r="S60" s="110" t="s">
        <v>197</v>
      </c>
      <c r="T60" s="132" t="s">
        <v>69</v>
      </c>
      <c r="U60" s="132" t="s">
        <v>69</v>
      </c>
      <c r="V60" s="132" t="s">
        <v>69</v>
      </c>
      <c r="W60" s="132" t="s">
        <v>69</v>
      </c>
    </row>
    <row r="61" spans="1:23">
      <c r="A61" s="47"/>
      <c r="B61" s="41"/>
      <c r="C61" s="59"/>
      <c r="D61" s="51"/>
      <c r="E61" s="51"/>
      <c r="F61" s="51"/>
      <c r="G61" s="51"/>
      <c r="H61" s="80"/>
      <c r="I61" s="99"/>
      <c r="J61" s="80"/>
      <c r="K61" s="99"/>
      <c r="L61" s="111"/>
      <c r="M61" s="111"/>
      <c r="N61" s="128"/>
      <c r="O61" s="129"/>
      <c r="P61" s="129"/>
      <c r="Q61" s="129"/>
      <c r="R61" s="145"/>
      <c r="S61" s="111"/>
      <c r="T61" s="134"/>
      <c r="U61" s="134"/>
      <c r="V61" s="134"/>
      <c r="W61" s="134"/>
    </row>
    <row r="62" customHeight="true" spans="1:23">
      <c r="A62" s="60"/>
      <c r="B62" s="42"/>
      <c r="C62" s="61"/>
      <c r="D62" s="51"/>
      <c r="E62" s="51"/>
      <c r="F62" s="51"/>
      <c r="G62" s="51"/>
      <c r="H62" s="80"/>
      <c r="I62" s="99"/>
      <c r="J62" s="80"/>
      <c r="K62" s="99"/>
      <c r="L62" s="112"/>
      <c r="M62" s="112"/>
      <c r="N62" s="130"/>
      <c r="O62" s="131"/>
      <c r="P62" s="131"/>
      <c r="Q62" s="131"/>
      <c r="R62" s="146"/>
      <c r="S62" s="112"/>
      <c r="T62" s="135"/>
      <c r="U62" s="135"/>
      <c r="V62" s="135"/>
      <c r="W62" s="135"/>
    </row>
    <row r="63" ht="76.5" customHeight="true" spans="1:23">
      <c r="A63" s="45" t="s">
        <v>199</v>
      </c>
      <c r="B63" s="62" t="s">
        <v>200</v>
      </c>
      <c r="C63" s="39" t="s">
        <v>201</v>
      </c>
      <c r="D63" s="63" t="s">
        <v>144</v>
      </c>
      <c r="E63" s="63" t="s">
        <v>144</v>
      </c>
      <c r="F63" s="63" t="s">
        <v>144</v>
      </c>
      <c r="G63" s="38">
        <v>-5</v>
      </c>
      <c r="H63" s="80"/>
      <c r="I63" s="99"/>
      <c r="J63" s="80"/>
      <c r="K63" s="99"/>
      <c r="L63" s="114" t="s">
        <v>202</v>
      </c>
      <c r="M63" s="132" t="s">
        <v>66</v>
      </c>
      <c r="N63" s="126" t="s">
        <v>203</v>
      </c>
      <c r="O63" s="127"/>
      <c r="P63" s="127"/>
      <c r="Q63" s="127"/>
      <c r="R63" s="144"/>
      <c r="S63" s="110" t="s">
        <v>204</v>
      </c>
      <c r="T63" s="135"/>
      <c r="U63" s="135"/>
      <c r="V63" s="135"/>
      <c r="W63" s="135"/>
    </row>
    <row r="64" ht="54" spans="1:23">
      <c r="A64" s="60"/>
      <c r="B64" s="64"/>
      <c r="C64" s="39" t="s">
        <v>205</v>
      </c>
      <c r="D64" s="65"/>
      <c r="E64" s="65"/>
      <c r="F64" s="65"/>
      <c r="G64" s="42"/>
      <c r="H64" s="80"/>
      <c r="I64" s="99"/>
      <c r="J64" s="80"/>
      <c r="K64" s="99"/>
      <c r="L64" s="115" t="s">
        <v>206</v>
      </c>
      <c r="M64" s="135"/>
      <c r="N64" s="126" t="s">
        <v>207</v>
      </c>
      <c r="O64" s="127"/>
      <c r="P64" s="127"/>
      <c r="Q64" s="127"/>
      <c r="R64" s="144"/>
      <c r="S64" s="112"/>
      <c r="T64" s="135" t="s">
        <v>69</v>
      </c>
      <c r="U64" s="135"/>
      <c r="V64" s="135" t="s">
        <v>69</v>
      </c>
      <c r="W64" s="135" t="s">
        <v>69</v>
      </c>
    </row>
    <row r="65" s="1" customFormat="true" ht="26.25" customHeight="true" spans="1:23">
      <c r="A65" s="11" t="s">
        <v>208</v>
      </c>
      <c r="B65" s="11"/>
      <c r="C65" s="152" t="s">
        <v>337</v>
      </c>
      <c r="D65" s="152"/>
      <c r="E65" s="152"/>
      <c r="F65" s="152"/>
      <c r="G65" s="152"/>
      <c r="H65" s="152"/>
      <c r="I65" s="152"/>
      <c r="J65" s="152"/>
      <c r="K65" s="152"/>
      <c r="L65" s="152"/>
      <c r="M65" s="152"/>
      <c r="N65" s="152"/>
      <c r="O65" s="152"/>
      <c r="P65" s="152"/>
      <c r="Q65" s="152"/>
      <c r="R65" s="152"/>
      <c r="S65" s="152"/>
      <c r="T65" s="152"/>
      <c r="U65" s="152"/>
      <c r="V65" s="152"/>
      <c r="W65" s="152"/>
    </row>
    <row r="66" s="1" customFormat="true" ht="26.25" customHeight="true" spans="1:23">
      <c r="A66" s="11" t="s">
        <v>210</v>
      </c>
      <c r="B66" s="11"/>
      <c r="C66" s="152" t="s">
        <v>338</v>
      </c>
      <c r="D66" s="152"/>
      <c r="E66" s="152"/>
      <c r="F66" s="152"/>
      <c r="G66" s="152"/>
      <c r="H66" s="152"/>
      <c r="I66" s="152"/>
      <c r="J66" s="152"/>
      <c r="K66" s="152"/>
      <c r="L66" s="152"/>
      <c r="M66" s="152"/>
      <c r="N66" s="152"/>
      <c r="O66" s="152"/>
      <c r="P66" s="152"/>
      <c r="Q66" s="152"/>
      <c r="R66" s="152"/>
      <c r="S66" s="152"/>
      <c r="T66" s="152"/>
      <c r="U66" s="152"/>
      <c r="V66" s="152"/>
      <c r="W66" s="152"/>
    </row>
    <row r="67" s="1" customFormat="true" ht="26.25" customHeight="true" spans="1:23">
      <c r="A67" s="153" t="s">
        <v>212</v>
      </c>
      <c r="B67" s="153"/>
      <c r="C67" s="152" t="s">
        <v>288</v>
      </c>
      <c r="D67" s="152"/>
      <c r="E67" s="152"/>
      <c r="F67" s="152"/>
      <c r="G67" s="152"/>
      <c r="H67" s="152"/>
      <c r="I67" s="152"/>
      <c r="J67" s="152"/>
      <c r="K67" s="152"/>
      <c r="L67" s="152"/>
      <c r="M67" s="152"/>
      <c r="N67" s="152"/>
      <c r="O67" s="152"/>
      <c r="P67" s="152"/>
      <c r="Q67" s="152"/>
      <c r="R67" s="152"/>
      <c r="S67" s="152"/>
      <c r="T67" s="152"/>
      <c r="U67" s="152"/>
      <c r="V67" s="152"/>
      <c r="W67" s="152"/>
    </row>
    <row r="68" s="2" customFormat="true" spans="1:23">
      <c r="A68" s="154" t="s">
        <v>214</v>
      </c>
      <c r="B68" s="154"/>
      <c r="C68" s="154"/>
      <c r="D68" s="154"/>
      <c r="E68" s="154"/>
      <c r="F68" s="154"/>
      <c r="G68" s="154"/>
      <c r="H68" s="154"/>
      <c r="I68" s="154"/>
      <c r="J68" s="154"/>
      <c r="K68" s="154"/>
      <c r="L68" s="154"/>
      <c r="M68" s="154"/>
      <c r="N68" s="154"/>
      <c r="O68" s="154"/>
      <c r="P68" s="154"/>
      <c r="Q68" s="154"/>
      <c r="R68" s="154"/>
      <c r="S68" s="154"/>
      <c r="T68" s="154"/>
      <c r="U68" s="154"/>
      <c r="V68" s="154"/>
      <c r="W68" s="154"/>
    </row>
    <row r="69" s="2" customFormat="true" spans="1:23">
      <c r="A69" s="129" t="s">
        <v>215</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2" customFormat="true" spans="1:23">
      <c r="A70" s="129" t="s">
        <v>216</v>
      </c>
      <c r="B70" s="129"/>
      <c r="C70" s="129"/>
      <c r="D70" s="129"/>
      <c r="E70" s="129"/>
      <c r="F70" s="129"/>
      <c r="G70" s="129"/>
      <c r="H70" s="129"/>
      <c r="I70" s="129"/>
      <c r="J70" s="129"/>
      <c r="K70" s="129"/>
      <c r="L70" s="129"/>
      <c r="M70" s="129"/>
      <c r="N70" s="129"/>
      <c r="O70" s="129"/>
      <c r="P70" s="129"/>
      <c r="Q70" s="129"/>
      <c r="R70" s="129"/>
      <c r="S70" s="129"/>
      <c r="T70" s="129"/>
      <c r="U70" s="154"/>
      <c r="V70" s="154"/>
      <c r="W70" s="154"/>
    </row>
    <row r="71" s="2" customFormat="true" spans="1:23">
      <c r="A71" s="129" t="s">
        <v>217</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2" customFormat="true" ht="21" customHeight="true" spans="1:23">
      <c r="A72" s="129" t="s">
        <v>218</v>
      </c>
      <c r="B72" s="155"/>
      <c r="C72" s="155"/>
      <c r="D72" s="155"/>
      <c r="E72" s="155"/>
      <c r="F72" s="155"/>
      <c r="G72" s="155"/>
      <c r="H72" s="155"/>
      <c r="I72" s="155"/>
      <c r="J72" s="155"/>
      <c r="K72" s="155"/>
      <c r="L72" s="155"/>
      <c r="M72" s="155"/>
      <c r="N72" s="155"/>
      <c r="O72" s="155"/>
      <c r="P72" s="155"/>
      <c r="Q72" s="155"/>
      <c r="R72" s="155"/>
      <c r="S72" s="155"/>
      <c r="T72" s="155"/>
      <c r="U72" s="155"/>
      <c r="V72" s="155"/>
      <c r="W72" s="155"/>
    </row>
    <row r="74" ht="30" customHeight="true"/>
    <row r="75" ht="30" customHeight="true"/>
    <row r="76" ht="30" customHeight="true"/>
    <row r="77" ht="30" customHeight="true"/>
    <row r="78" ht="30" customHeight="true"/>
    <row r="79" ht="30" customHeight="true"/>
    <row r="80" ht="30" customHeight="true"/>
    <row r="81" ht="30" customHeight="true"/>
    <row r="82" ht="30" customHeight="true"/>
    <row r="83" ht="30" customHeight="true"/>
    <row r="84" ht="30" customHeight="true"/>
    <row r="85" ht="30" customHeight="true"/>
    <row r="86" ht="30" customHeight="true"/>
    <row r="87" ht="30" customHeight="true"/>
    <row r="88" ht="30" customHeight="true"/>
    <row r="89" ht="30" customHeight="true"/>
    <row r="90" ht="30" customHeight="true"/>
    <row r="91" ht="30" customHeight="true"/>
    <row r="92" ht="30" customHeight="true"/>
    <row r="93" ht="30" customHeight="true"/>
    <row r="94" ht="30" customHeight="true"/>
    <row r="95" ht="30" customHeight="true"/>
    <row r="96" ht="30" customHeight="true"/>
    <row r="97" ht="30" customHeight="true"/>
    <row r="98" ht="30" customHeight="true"/>
    <row r="99" ht="30" customHeight="true"/>
    <row r="100" ht="30" customHeight="true"/>
    <row r="101" ht="30" customHeight="true"/>
    <row r="102" ht="30" customHeight="true"/>
    <row r="103" ht="30" customHeight="true"/>
    <row r="104" ht="30" customHeight="true"/>
    <row r="105" ht="30" customHeight="true"/>
    <row r="106" ht="30" customHeight="true"/>
    <row r="107" ht="30" customHeight="true"/>
    <row r="108" ht="30" customHeight="true"/>
    <row r="109" ht="30" customHeight="true"/>
    <row r="110" ht="30" customHeight="true"/>
    <row r="111" ht="30" customHeight="true"/>
    <row r="112" ht="30" customHeight="true"/>
    <row r="113" ht="30" customHeight="true"/>
    <row r="114" ht="30" customHeight="true"/>
    <row r="115" ht="30" customHeight="true"/>
    <row r="116" ht="30" customHeight="true"/>
    <row r="117" ht="30" customHeight="true"/>
    <row r="118" ht="30" customHeight="true"/>
  </sheetData>
  <mergeCells count="271">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topLeftCell="D1" workbookViewId="0">
      <selection activeCell="D13" sqref="D13:W13"/>
    </sheetView>
  </sheetViews>
  <sheetFormatPr defaultColWidth="9" defaultRowHeight="13.5"/>
  <cols>
    <col min="1" max="1" width="5" style="2" customWidth="true"/>
    <col min="2" max="2" width="10" style="2" customWidth="true"/>
    <col min="3" max="3" width="17.375" style="2" customWidth="true"/>
    <col min="4" max="4" width="11.375" style="2" customWidth="true"/>
    <col min="5" max="5" width="8.5" style="2" customWidth="true"/>
    <col min="6" max="6" width="10" style="2" customWidth="true"/>
    <col min="7" max="7" width="5.125" style="3" customWidth="true"/>
    <col min="8" max="8" width="6" style="2" customWidth="true"/>
    <col min="9" max="9" width="13.25" style="2" customWidth="true"/>
    <col min="10" max="10" width="6.375" style="2" customWidth="true"/>
    <col min="11" max="11" width="39" style="2" customWidth="true"/>
    <col min="12" max="12" width="31.5" style="4" customWidth="true"/>
    <col min="13" max="13" width="9.375" style="2" customWidth="true"/>
    <col min="14" max="14" width="13.625" style="2" customWidth="true"/>
    <col min="15" max="15" width="12.5" style="2" customWidth="true"/>
    <col min="16" max="16" width="13.25" style="2" customWidth="true"/>
    <col min="17" max="17" width="12" style="2" customWidth="true"/>
    <col min="18" max="18" width="13.375" style="2" customWidth="true"/>
    <col min="19" max="19" width="51.875" style="4" customWidth="true"/>
    <col min="20" max="23" width="4.625" style="2" customWidth="true"/>
    <col min="24" max="16384" width="9" style="2"/>
  </cols>
  <sheetData>
    <row r="1" ht="18" customHeight="true" spans="1:19">
      <c r="A1" s="5" t="s">
        <v>0</v>
      </c>
      <c r="B1" s="5"/>
      <c r="L1" s="2"/>
      <c r="S1" s="2"/>
    </row>
    <row r="2" ht="36.75" customHeight="true" spans="1:23">
      <c r="A2" s="6" t="s">
        <v>1</v>
      </c>
      <c r="B2" s="6"/>
      <c r="C2" s="6"/>
      <c r="D2" s="6"/>
      <c r="E2" s="6"/>
      <c r="F2" s="6"/>
      <c r="G2" s="6"/>
      <c r="H2" s="6"/>
      <c r="I2" s="6"/>
      <c r="J2" s="6"/>
      <c r="K2" s="6"/>
      <c r="L2" s="6"/>
      <c r="M2" s="6"/>
      <c r="N2" s="6"/>
      <c r="O2" s="6"/>
      <c r="P2" s="6"/>
      <c r="Q2" s="6"/>
      <c r="R2" s="6"/>
      <c r="S2" s="6"/>
      <c r="T2" s="6"/>
      <c r="U2" s="6"/>
      <c r="V2" s="6"/>
      <c r="W2" s="6"/>
    </row>
    <row r="3" s="1" customFormat="true" ht="25.5" customHeight="true" spans="1:18">
      <c r="A3" s="7" t="s">
        <v>245</v>
      </c>
      <c r="B3" s="7"/>
      <c r="C3" s="7"/>
      <c r="D3" s="8"/>
      <c r="E3" s="66" t="s">
        <v>3</v>
      </c>
      <c r="F3" s="66"/>
      <c r="G3" s="66"/>
      <c r="H3" s="66"/>
      <c r="I3" s="66"/>
      <c r="J3" s="88"/>
      <c r="K3" s="7" t="s">
        <v>339</v>
      </c>
      <c r="L3" s="7"/>
      <c r="M3" s="7"/>
      <c r="N3" s="116"/>
      <c r="P3" s="117"/>
      <c r="Q3" s="117"/>
      <c r="R3" s="117"/>
    </row>
    <row r="4" s="1" customFormat="true" spans="1:23">
      <c r="A4" s="9" t="s">
        <v>5</v>
      </c>
      <c r="B4" s="9"/>
      <c r="C4" s="10" t="s">
        <v>340</v>
      </c>
      <c r="D4" s="10"/>
      <c r="E4" s="10"/>
      <c r="F4" s="10"/>
      <c r="G4" s="10"/>
      <c r="H4" s="10"/>
      <c r="I4" s="10"/>
      <c r="J4" s="10"/>
      <c r="K4" s="11" t="s">
        <v>7</v>
      </c>
      <c r="L4" s="89"/>
      <c r="M4" s="89"/>
      <c r="N4" s="118" t="s">
        <v>8</v>
      </c>
      <c r="O4" s="118"/>
      <c r="P4" s="118"/>
      <c r="Q4" s="118"/>
      <c r="R4" s="118"/>
      <c r="S4" s="136"/>
      <c r="T4" s="136"/>
      <c r="U4" s="136"/>
      <c r="V4" s="136"/>
      <c r="W4" s="136"/>
    </row>
    <row r="5" s="1" customFormat="true" spans="1:23">
      <c r="A5" s="9" t="s">
        <v>9</v>
      </c>
      <c r="B5" s="9"/>
      <c r="C5" s="10" t="s">
        <v>10</v>
      </c>
      <c r="D5" s="10"/>
      <c r="E5" s="10"/>
      <c r="F5" s="10"/>
      <c r="G5" s="10"/>
      <c r="H5" s="10"/>
      <c r="I5" s="10"/>
      <c r="J5" s="10"/>
      <c r="K5" s="9" t="s">
        <v>11</v>
      </c>
      <c r="L5" s="9"/>
      <c r="M5" s="9"/>
      <c r="N5" s="10" t="s">
        <v>10</v>
      </c>
      <c r="O5" s="10"/>
      <c r="P5" s="10"/>
      <c r="Q5" s="10"/>
      <c r="R5" s="10"/>
      <c r="S5" s="136"/>
      <c r="T5" s="136"/>
      <c r="U5" s="136"/>
      <c r="V5" s="136"/>
      <c r="W5" s="136"/>
    </row>
    <row r="6" s="1" customFormat="true" customHeight="true" spans="1:23">
      <c r="A6" s="11" t="s">
        <v>12</v>
      </c>
      <c r="B6" s="11"/>
      <c r="C6" s="12" t="s">
        <v>13</v>
      </c>
      <c r="D6" s="13" t="s">
        <v>14</v>
      </c>
      <c r="E6" s="13"/>
      <c r="F6" s="13"/>
      <c r="G6" s="12" t="s">
        <v>15</v>
      </c>
      <c r="H6" s="12"/>
      <c r="I6" s="90" t="s">
        <v>16</v>
      </c>
      <c r="J6" s="12" t="s">
        <v>17</v>
      </c>
      <c r="K6" s="12"/>
      <c r="L6" s="12"/>
      <c r="M6" s="12"/>
      <c r="N6" s="12"/>
      <c r="O6" s="12"/>
      <c r="P6" s="12"/>
      <c r="Q6" s="12"/>
      <c r="R6" s="12"/>
      <c r="S6" s="12"/>
      <c r="T6" s="12"/>
      <c r="U6" s="12"/>
      <c r="V6" s="12"/>
      <c r="W6" s="12"/>
    </row>
    <row r="7" s="1" customFormat="true" spans="1:23">
      <c r="A7" s="11"/>
      <c r="B7" s="11"/>
      <c r="C7" s="12"/>
      <c r="D7" s="14" t="s">
        <v>18</v>
      </c>
      <c r="E7" s="14" t="s">
        <v>19</v>
      </c>
      <c r="F7" s="14" t="s">
        <v>20</v>
      </c>
      <c r="G7" s="12"/>
      <c r="H7" s="12"/>
      <c r="I7" s="90"/>
      <c r="J7" s="12"/>
      <c r="K7" s="12"/>
      <c r="L7" s="12"/>
      <c r="M7" s="12"/>
      <c r="N7" s="12"/>
      <c r="O7" s="12"/>
      <c r="P7" s="12"/>
      <c r="Q7" s="12"/>
      <c r="R7" s="12"/>
      <c r="S7" s="12"/>
      <c r="T7" s="12"/>
      <c r="U7" s="12"/>
      <c r="V7" s="12"/>
      <c r="W7" s="12"/>
    </row>
    <row r="8" s="1" customFormat="true" ht="17.25" customHeight="true" spans="1:23">
      <c r="A8" s="11"/>
      <c r="B8" s="11"/>
      <c r="C8" s="15" t="s">
        <v>21</v>
      </c>
      <c r="D8" s="16">
        <f t="shared" ref="D8:D10" si="0">SUM(E8:F8)</f>
        <v>50</v>
      </c>
      <c r="E8" s="16">
        <v>50</v>
      </c>
      <c r="F8" s="16">
        <f>SUM(F9:F10)</f>
        <v>0</v>
      </c>
      <c r="G8" s="16">
        <v>50</v>
      </c>
      <c r="H8" s="16"/>
      <c r="I8" s="91">
        <f>ROUND(G8/D8*100,2)</f>
        <v>100</v>
      </c>
      <c r="J8" s="18"/>
      <c r="K8" s="18"/>
      <c r="L8" s="18"/>
      <c r="M8" s="18"/>
      <c r="N8" s="18"/>
      <c r="O8" s="18"/>
      <c r="P8" s="18"/>
      <c r="Q8" s="18"/>
      <c r="R8" s="18"/>
      <c r="S8" s="18"/>
      <c r="T8" s="18"/>
      <c r="U8" s="18"/>
      <c r="V8" s="18"/>
      <c r="W8" s="18"/>
    </row>
    <row r="9" s="1" customFormat="true" ht="17.25" customHeight="true" spans="1:23">
      <c r="A9" s="11"/>
      <c r="B9" s="11"/>
      <c r="C9" s="17" t="s">
        <v>23</v>
      </c>
      <c r="D9" s="16">
        <f t="shared" si="0"/>
        <v>50</v>
      </c>
      <c r="E9" s="67">
        <v>50</v>
      </c>
      <c r="F9" s="67"/>
      <c r="G9" s="67">
        <v>50</v>
      </c>
      <c r="H9" s="67"/>
      <c r="I9" s="91">
        <f>ROUND(G9/D9*100,2)</f>
        <v>100</v>
      </c>
      <c r="J9" s="18"/>
      <c r="K9" s="18"/>
      <c r="L9" s="18"/>
      <c r="M9" s="18"/>
      <c r="N9" s="18"/>
      <c r="O9" s="18"/>
      <c r="P9" s="18"/>
      <c r="Q9" s="18"/>
      <c r="R9" s="18"/>
      <c r="S9" s="18"/>
      <c r="T9" s="18"/>
      <c r="U9" s="18"/>
      <c r="V9" s="18"/>
      <c r="W9" s="18"/>
    </row>
    <row r="10" s="1" customFormat="true" ht="17.25" customHeight="true" spans="1:23">
      <c r="A10" s="11"/>
      <c r="B10" s="11"/>
      <c r="C10" s="17" t="s">
        <v>24</v>
      </c>
      <c r="D10" s="16">
        <f t="shared" si="0"/>
        <v>0</v>
      </c>
      <c r="E10" s="67"/>
      <c r="F10" s="67"/>
      <c r="G10" s="67"/>
      <c r="H10" s="67"/>
      <c r="I10" s="91"/>
      <c r="J10" s="18"/>
      <c r="K10" s="18"/>
      <c r="L10" s="18"/>
      <c r="M10" s="18"/>
      <c r="N10" s="18"/>
      <c r="O10" s="18"/>
      <c r="P10" s="18"/>
      <c r="Q10" s="18"/>
      <c r="R10" s="18"/>
      <c r="S10" s="18"/>
      <c r="T10" s="18"/>
      <c r="U10" s="18"/>
      <c r="V10" s="18"/>
      <c r="W10" s="18"/>
    </row>
    <row r="11" s="1" customFormat="true" ht="12" customHeight="true" spans="1:23">
      <c r="A11" s="11" t="s">
        <v>25</v>
      </c>
      <c r="B11" s="11"/>
      <c r="C11" s="12" t="s">
        <v>26</v>
      </c>
      <c r="D11" s="12"/>
      <c r="E11" s="12"/>
      <c r="F11" s="12"/>
      <c r="G11" s="12"/>
      <c r="H11" s="12"/>
      <c r="I11" s="12"/>
      <c r="J11" s="12"/>
      <c r="K11" s="12"/>
      <c r="L11" s="12"/>
      <c r="M11" s="12"/>
      <c r="N11" s="12" t="s">
        <v>27</v>
      </c>
      <c r="O11" s="12"/>
      <c r="P11" s="12"/>
      <c r="Q11" s="12"/>
      <c r="R11" s="12"/>
      <c r="S11" s="12"/>
      <c r="T11" s="12"/>
      <c r="U11" s="12"/>
      <c r="V11" s="12"/>
      <c r="W11" s="12"/>
    </row>
    <row r="12" s="1" customFormat="true" ht="51" customHeight="true" spans="1:23">
      <c r="A12" s="11"/>
      <c r="B12" s="11"/>
      <c r="C12" s="18" t="s">
        <v>341</v>
      </c>
      <c r="D12" s="18"/>
      <c r="E12" s="18"/>
      <c r="F12" s="18"/>
      <c r="G12" s="18"/>
      <c r="H12" s="18"/>
      <c r="I12" s="18"/>
      <c r="J12" s="18"/>
      <c r="K12" s="18"/>
      <c r="L12" s="18"/>
      <c r="M12" s="18"/>
      <c r="N12" s="163" t="s">
        <v>342</v>
      </c>
      <c r="O12" s="18"/>
      <c r="P12" s="18"/>
      <c r="Q12" s="18"/>
      <c r="R12" s="18"/>
      <c r="S12" s="18"/>
      <c r="T12" s="18"/>
      <c r="U12" s="18"/>
      <c r="V12" s="18"/>
      <c r="W12" s="18"/>
    </row>
    <row r="13" s="1" customFormat="true" ht="35.1" customHeight="true" spans="1:23">
      <c r="A13" s="19" t="s">
        <v>30</v>
      </c>
      <c r="B13" s="20"/>
      <c r="C13" s="21" t="s">
        <v>31</v>
      </c>
      <c r="D13" s="22" t="s">
        <v>32</v>
      </c>
      <c r="E13" s="22"/>
      <c r="F13" s="22"/>
      <c r="G13" s="22"/>
      <c r="H13" s="22"/>
      <c r="I13" s="22"/>
      <c r="J13" s="22"/>
      <c r="K13" s="22"/>
      <c r="L13" s="22"/>
      <c r="M13" s="22"/>
      <c r="N13" s="22"/>
      <c r="O13" s="22"/>
      <c r="P13" s="22"/>
      <c r="Q13" s="22"/>
      <c r="R13" s="22"/>
      <c r="S13" s="22"/>
      <c r="T13" s="22"/>
      <c r="U13" s="22"/>
      <c r="V13" s="22"/>
      <c r="W13" s="22"/>
    </row>
    <row r="14" s="1" customFormat="true" ht="39.95" customHeight="true" spans="1:23">
      <c r="A14" s="23"/>
      <c r="B14" s="24"/>
      <c r="C14" s="25" t="s">
        <v>33</v>
      </c>
      <c r="D14" s="156" t="s">
        <v>343</v>
      </c>
      <c r="E14" s="162"/>
      <c r="F14" s="162"/>
      <c r="G14" s="162"/>
      <c r="H14" s="162"/>
      <c r="I14" s="162"/>
      <c r="J14" s="162"/>
      <c r="K14" s="162"/>
      <c r="L14" s="162"/>
      <c r="M14" s="162"/>
      <c r="N14" s="162"/>
      <c r="O14" s="162"/>
      <c r="P14" s="162"/>
      <c r="Q14" s="162"/>
      <c r="R14" s="162"/>
      <c r="S14" s="162"/>
      <c r="T14" s="162"/>
      <c r="U14" s="162"/>
      <c r="V14" s="162"/>
      <c r="W14" s="164"/>
    </row>
    <row r="15" spans="1:23">
      <c r="A15" s="27" t="s">
        <v>35</v>
      </c>
      <c r="B15" s="28" t="s">
        <v>36</v>
      </c>
      <c r="C15" s="29"/>
      <c r="D15" s="30"/>
      <c r="E15" s="69" t="s">
        <v>37</v>
      </c>
      <c r="F15" s="69"/>
      <c r="G15" s="69" t="s">
        <v>38</v>
      </c>
      <c r="H15" s="70" t="s">
        <v>39</v>
      </c>
      <c r="I15" s="70"/>
      <c r="J15" s="70"/>
      <c r="K15" s="70"/>
      <c r="L15" s="69" t="s">
        <v>40</v>
      </c>
      <c r="M15" s="69" t="s">
        <v>41</v>
      </c>
      <c r="N15" s="69"/>
      <c r="O15" s="69"/>
      <c r="P15" s="69"/>
      <c r="Q15" s="69"/>
      <c r="R15" s="69"/>
      <c r="S15" s="69" t="s">
        <v>42</v>
      </c>
      <c r="T15" s="137" t="s">
        <v>43</v>
      </c>
      <c r="U15" s="137"/>
      <c r="V15" s="137" t="s">
        <v>44</v>
      </c>
      <c r="W15" s="137"/>
    </row>
    <row r="16" ht="12" customHeight="true" spans="1:23">
      <c r="A16" s="31"/>
      <c r="B16" s="32" t="s">
        <v>45</v>
      </c>
      <c r="C16" s="33" t="s">
        <v>46</v>
      </c>
      <c r="D16" s="33" t="s">
        <v>47</v>
      </c>
      <c r="E16" s="71" t="s">
        <v>48</v>
      </c>
      <c r="F16" s="71" t="s">
        <v>49</v>
      </c>
      <c r="G16" s="69"/>
      <c r="H16" s="72" t="s">
        <v>50</v>
      </c>
      <c r="I16" s="92"/>
      <c r="J16" s="92"/>
      <c r="K16" s="93"/>
      <c r="L16" s="69"/>
      <c r="M16" s="32" t="s">
        <v>51</v>
      </c>
      <c r="N16" s="32" t="s">
        <v>52</v>
      </c>
      <c r="O16" s="32"/>
      <c r="P16" s="32"/>
      <c r="Q16" s="32"/>
      <c r="R16" s="32"/>
      <c r="S16" s="69"/>
      <c r="T16" s="33" t="s">
        <v>53</v>
      </c>
      <c r="U16" s="33" t="s">
        <v>54</v>
      </c>
      <c r="V16" s="33" t="s">
        <v>55</v>
      </c>
      <c r="W16" s="33" t="s">
        <v>56</v>
      </c>
    </row>
    <row r="17" spans="1:23">
      <c r="A17" s="34"/>
      <c r="B17" s="32"/>
      <c r="C17" s="33"/>
      <c r="D17" s="33"/>
      <c r="E17" s="71"/>
      <c r="F17" s="71"/>
      <c r="G17" s="69"/>
      <c r="H17" s="73" t="s">
        <v>57</v>
      </c>
      <c r="I17" s="94"/>
      <c r="J17" s="73" t="s">
        <v>58</v>
      </c>
      <c r="K17" s="94"/>
      <c r="L17" s="69"/>
      <c r="M17" s="32"/>
      <c r="N17" s="32">
        <v>0</v>
      </c>
      <c r="O17" s="32">
        <v>0.3</v>
      </c>
      <c r="P17" s="32">
        <v>0.6</v>
      </c>
      <c r="Q17" s="32">
        <v>0.8</v>
      </c>
      <c r="R17" s="32">
        <v>1</v>
      </c>
      <c r="S17" s="69"/>
      <c r="T17" s="33"/>
      <c r="U17" s="33"/>
      <c r="V17" s="33"/>
      <c r="W17" s="33"/>
    </row>
    <row r="18" spans="1:23">
      <c r="A18" s="35" t="s">
        <v>59</v>
      </c>
      <c r="B18" s="35"/>
      <c r="C18" s="35"/>
      <c r="D18" s="35"/>
      <c r="E18" s="35"/>
      <c r="F18" s="35"/>
      <c r="G18" s="74">
        <f>SUM(G19,G34)</f>
        <v>100</v>
      </c>
      <c r="H18" s="75">
        <f>H19+H34</f>
        <v>95</v>
      </c>
      <c r="I18" s="95"/>
      <c r="J18" s="75"/>
      <c r="K18" s="95"/>
      <c r="L18" s="96"/>
      <c r="M18" s="96"/>
      <c r="N18" s="96"/>
      <c r="O18" s="96"/>
      <c r="P18" s="96"/>
      <c r="Q18" s="96"/>
      <c r="R18" s="96"/>
      <c r="S18" s="96"/>
      <c r="T18" s="138"/>
      <c r="U18" s="138"/>
      <c r="V18" s="138"/>
      <c r="W18" s="138"/>
    </row>
    <row r="19" spans="1:23">
      <c r="A19" s="36" t="s">
        <v>60</v>
      </c>
      <c r="B19" s="37" t="s">
        <v>21</v>
      </c>
      <c r="C19" s="37"/>
      <c r="D19" s="37"/>
      <c r="E19" s="37"/>
      <c r="F19" s="37"/>
      <c r="G19" s="76">
        <f>SUM(G20:G33)</f>
        <v>40</v>
      </c>
      <c r="H19" s="77">
        <f>SUM(H20:H33)</f>
        <v>38</v>
      </c>
      <c r="I19" s="97"/>
      <c r="J19" s="77"/>
      <c r="K19" s="97"/>
      <c r="L19" s="98"/>
      <c r="M19" s="98"/>
      <c r="N19" s="98"/>
      <c r="O19" s="98"/>
      <c r="P19" s="98"/>
      <c r="Q19" s="98"/>
      <c r="R19" s="98"/>
      <c r="S19" s="98"/>
      <c r="T19" s="139"/>
      <c r="U19" s="139"/>
      <c r="V19" s="139"/>
      <c r="W19" s="139"/>
    </row>
    <row r="20" ht="39.95" customHeight="true" spans="1:23">
      <c r="A20" s="36"/>
      <c r="B20" s="38" t="s">
        <v>61</v>
      </c>
      <c r="C20" s="39" t="s">
        <v>62</v>
      </c>
      <c r="D20" s="40" t="s">
        <v>63</v>
      </c>
      <c r="E20" s="78"/>
      <c r="F20" s="79"/>
      <c r="G20" s="48">
        <v>2</v>
      </c>
      <c r="H20" s="80">
        <v>2</v>
      </c>
      <c r="I20" s="99"/>
      <c r="J20" s="100" t="s">
        <v>64</v>
      </c>
      <c r="K20" s="101"/>
      <c r="L20" s="102" t="s">
        <v>65</v>
      </c>
      <c r="M20" s="120" t="s">
        <v>66</v>
      </c>
      <c r="N20" s="121" t="s">
        <v>67</v>
      </c>
      <c r="O20" s="122"/>
      <c r="P20" s="122"/>
      <c r="Q20" s="122"/>
      <c r="R20" s="140"/>
      <c r="S20" s="102" t="s">
        <v>68</v>
      </c>
      <c r="T20" s="141" t="s">
        <v>69</v>
      </c>
      <c r="U20" s="148"/>
      <c r="V20" s="148"/>
      <c r="W20" s="141" t="s">
        <v>69</v>
      </c>
    </row>
    <row r="21" ht="45" customHeight="true" spans="1:23">
      <c r="A21" s="36"/>
      <c r="B21" s="41"/>
      <c r="C21" s="39" t="s">
        <v>70</v>
      </c>
      <c r="D21" s="40"/>
      <c r="E21" s="78"/>
      <c r="F21" s="79"/>
      <c r="G21" s="48">
        <v>2</v>
      </c>
      <c r="H21" s="80">
        <v>2</v>
      </c>
      <c r="I21" s="99"/>
      <c r="J21" s="100" t="s">
        <v>71</v>
      </c>
      <c r="K21" s="101"/>
      <c r="L21" s="103" t="s">
        <v>72</v>
      </c>
      <c r="M21" s="120" t="s">
        <v>66</v>
      </c>
      <c r="N21" s="100" t="s">
        <v>73</v>
      </c>
      <c r="O21" s="123"/>
      <c r="P21" s="123"/>
      <c r="Q21" s="123"/>
      <c r="R21" s="101"/>
      <c r="S21" s="142" t="s">
        <v>74</v>
      </c>
      <c r="T21" s="141" t="s">
        <v>69</v>
      </c>
      <c r="U21" s="148"/>
      <c r="V21" s="148"/>
      <c r="W21" s="141" t="s">
        <v>69</v>
      </c>
    </row>
    <row r="22" ht="32.1" customHeight="true" spans="1:23">
      <c r="A22" s="36"/>
      <c r="B22" s="42"/>
      <c r="C22" s="39" t="s">
        <v>75</v>
      </c>
      <c r="D22" s="40"/>
      <c r="E22" s="78"/>
      <c r="F22" s="79"/>
      <c r="G22" s="48">
        <v>2</v>
      </c>
      <c r="H22" s="80">
        <v>2</v>
      </c>
      <c r="I22" s="99"/>
      <c r="J22" s="80" t="s">
        <v>76</v>
      </c>
      <c r="K22" s="99"/>
      <c r="L22" s="102" t="s">
        <v>77</v>
      </c>
      <c r="M22" s="120" t="s">
        <v>78</v>
      </c>
      <c r="N22" s="120" t="s">
        <v>79</v>
      </c>
      <c r="O22" s="120" t="s">
        <v>80</v>
      </c>
      <c r="P22" s="120" t="s">
        <v>81</v>
      </c>
      <c r="Q22" s="120"/>
      <c r="R22" s="120" t="s">
        <v>82</v>
      </c>
      <c r="S22" s="102" t="s">
        <v>83</v>
      </c>
      <c r="T22" s="141" t="s">
        <v>69</v>
      </c>
      <c r="U22" s="149"/>
      <c r="V22" s="141" t="s">
        <v>69</v>
      </c>
      <c r="W22" s="150"/>
    </row>
    <row r="23" ht="128.1" customHeight="true" spans="1:23">
      <c r="A23" s="36"/>
      <c r="B23" s="38" t="s">
        <v>84</v>
      </c>
      <c r="C23" s="39" t="s">
        <v>85</v>
      </c>
      <c r="D23" s="40"/>
      <c r="E23" s="78"/>
      <c r="F23" s="79"/>
      <c r="G23" s="48">
        <v>3</v>
      </c>
      <c r="H23" s="80">
        <v>3</v>
      </c>
      <c r="I23" s="99"/>
      <c r="J23" s="100" t="s">
        <v>251</v>
      </c>
      <c r="K23" s="101"/>
      <c r="L23" s="102" t="s">
        <v>87</v>
      </c>
      <c r="M23" s="120" t="s">
        <v>66</v>
      </c>
      <c r="N23" s="120" t="s">
        <v>88</v>
      </c>
      <c r="O23" s="120"/>
      <c r="P23" s="120" t="s">
        <v>89</v>
      </c>
      <c r="Q23" s="120"/>
      <c r="R23" s="120" t="s">
        <v>90</v>
      </c>
      <c r="S23" s="102" t="s">
        <v>91</v>
      </c>
      <c r="T23" s="141" t="s">
        <v>69</v>
      </c>
      <c r="U23" s="149"/>
      <c r="V23" s="141" t="s">
        <v>69</v>
      </c>
      <c r="W23" s="149"/>
    </row>
    <row r="24" ht="48.75" customHeight="true" spans="1:23">
      <c r="A24" s="36"/>
      <c r="B24" s="41"/>
      <c r="C24" s="39" t="s">
        <v>92</v>
      </c>
      <c r="D24" s="40"/>
      <c r="E24" s="78"/>
      <c r="F24" s="79"/>
      <c r="G24" s="48">
        <v>3</v>
      </c>
      <c r="H24" s="80">
        <v>1</v>
      </c>
      <c r="I24" s="99"/>
      <c r="J24" s="100" t="s">
        <v>344</v>
      </c>
      <c r="K24" s="101"/>
      <c r="L24" s="102" t="s">
        <v>94</v>
      </c>
      <c r="M24" s="120" t="s">
        <v>95</v>
      </c>
      <c r="N24" s="121" t="s">
        <v>96</v>
      </c>
      <c r="O24" s="122"/>
      <c r="P24" s="122"/>
      <c r="Q24" s="122"/>
      <c r="R24" s="140"/>
      <c r="S24" s="102"/>
      <c r="T24" s="141" t="s">
        <v>69</v>
      </c>
      <c r="U24" s="149"/>
      <c r="V24" s="149"/>
      <c r="W24" s="141" t="s">
        <v>69</v>
      </c>
    </row>
    <row r="25" ht="39" customHeight="true" spans="1:23">
      <c r="A25" s="36"/>
      <c r="B25" s="42"/>
      <c r="C25" s="39" t="s">
        <v>97</v>
      </c>
      <c r="D25" s="40"/>
      <c r="E25" s="78"/>
      <c r="F25" s="79"/>
      <c r="G25" s="48">
        <v>4</v>
      </c>
      <c r="H25" s="80">
        <v>4</v>
      </c>
      <c r="I25" s="99"/>
      <c r="J25" s="100" t="s">
        <v>253</v>
      </c>
      <c r="K25" s="101"/>
      <c r="L25" s="102" t="s">
        <v>99</v>
      </c>
      <c r="M25" s="120" t="s">
        <v>66</v>
      </c>
      <c r="N25" s="121" t="s">
        <v>100</v>
      </c>
      <c r="O25" s="122"/>
      <c r="P25" s="122"/>
      <c r="Q25" s="122"/>
      <c r="R25" s="140"/>
      <c r="S25" s="102" t="s">
        <v>101</v>
      </c>
      <c r="T25" s="141" t="s">
        <v>69</v>
      </c>
      <c r="U25" s="141" t="s">
        <v>69</v>
      </c>
      <c r="V25" s="141" t="s">
        <v>69</v>
      </c>
      <c r="W25" s="141"/>
    </row>
    <row r="26" ht="36" customHeight="true" spans="1:23">
      <c r="A26" s="36"/>
      <c r="B26" s="38" t="s">
        <v>102</v>
      </c>
      <c r="C26" s="39" t="s">
        <v>103</v>
      </c>
      <c r="D26" s="40"/>
      <c r="E26" s="78"/>
      <c r="F26" s="79"/>
      <c r="G26" s="48">
        <v>3</v>
      </c>
      <c r="H26" s="80">
        <v>3</v>
      </c>
      <c r="I26" s="99"/>
      <c r="J26" s="100" t="s">
        <v>254</v>
      </c>
      <c r="K26" s="101"/>
      <c r="L26" s="103" t="s">
        <v>105</v>
      </c>
      <c r="M26" s="118" t="s">
        <v>95</v>
      </c>
      <c r="N26" s="103" t="s">
        <v>106</v>
      </c>
      <c r="O26" s="103"/>
      <c r="P26" s="103"/>
      <c r="Q26" s="103"/>
      <c r="R26" s="103"/>
      <c r="S26" s="103" t="s">
        <v>107</v>
      </c>
      <c r="T26" s="141" t="s">
        <v>69</v>
      </c>
      <c r="U26" s="141" t="s">
        <v>69</v>
      </c>
      <c r="V26" s="141" t="s">
        <v>69</v>
      </c>
      <c r="W26" s="149"/>
    </row>
    <row r="27" ht="27" spans="1:23">
      <c r="A27" s="36"/>
      <c r="B27" s="41"/>
      <c r="C27" s="39"/>
      <c r="D27" s="40"/>
      <c r="E27" s="78"/>
      <c r="F27" s="79"/>
      <c r="G27" s="48"/>
      <c r="H27" s="80"/>
      <c r="I27" s="99"/>
      <c r="J27" s="80"/>
      <c r="K27" s="99"/>
      <c r="L27" s="103"/>
      <c r="M27" s="118" t="s">
        <v>66</v>
      </c>
      <c r="N27" s="118" t="s">
        <v>108</v>
      </c>
      <c r="O27" s="118" t="s">
        <v>109</v>
      </c>
      <c r="P27" s="118"/>
      <c r="Q27" s="118" t="s">
        <v>110</v>
      </c>
      <c r="R27" s="118" t="s">
        <v>111</v>
      </c>
      <c r="S27" s="103" t="s">
        <v>112</v>
      </c>
      <c r="T27" s="141" t="s">
        <v>69</v>
      </c>
      <c r="U27" s="141"/>
      <c r="V27" s="141" t="s">
        <v>69</v>
      </c>
      <c r="W27" s="149"/>
    </row>
    <row r="28" ht="27" customHeight="true" spans="1:23">
      <c r="A28" s="36"/>
      <c r="B28" s="42"/>
      <c r="C28" s="39" t="s">
        <v>113</v>
      </c>
      <c r="D28" s="40"/>
      <c r="E28" s="78"/>
      <c r="F28" s="79"/>
      <c r="G28" s="48">
        <v>3</v>
      </c>
      <c r="H28" s="80">
        <v>3</v>
      </c>
      <c r="I28" s="99"/>
      <c r="J28" s="80" t="s">
        <v>114</v>
      </c>
      <c r="K28" s="99"/>
      <c r="L28" s="103" t="s">
        <v>115</v>
      </c>
      <c r="M28" s="118" t="s">
        <v>66</v>
      </c>
      <c r="N28" s="80" t="s">
        <v>116</v>
      </c>
      <c r="O28" s="124"/>
      <c r="P28" s="124"/>
      <c r="Q28" s="124"/>
      <c r="R28" s="99"/>
      <c r="S28" s="103" t="s">
        <v>117</v>
      </c>
      <c r="T28" s="141" t="s">
        <v>69</v>
      </c>
      <c r="U28" s="141"/>
      <c r="V28" s="141" t="s">
        <v>69</v>
      </c>
      <c r="W28" s="149"/>
    </row>
    <row r="29" ht="158.1" customHeight="true" spans="1:23">
      <c r="A29" s="36"/>
      <c r="B29" s="38" t="s">
        <v>118</v>
      </c>
      <c r="C29" s="39" t="s">
        <v>119</v>
      </c>
      <c r="D29" s="40"/>
      <c r="E29" s="78"/>
      <c r="F29" s="79"/>
      <c r="G29" s="48">
        <v>4</v>
      </c>
      <c r="H29" s="80">
        <v>4</v>
      </c>
      <c r="I29" s="99"/>
      <c r="J29" s="100" t="s">
        <v>345</v>
      </c>
      <c r="K29" s="101"/>
      <c r="L29" s="103" t="s">
        <v>121</v>
      </c>
      <c r="M29" s="118" t="s">
        <v>122</v>
      </c>
      <c r="N29" s="118" t="s">
        <v>123</v>
      </c>
      <c r="O29" s="118" t="s">
        <v>124</v>
      </c>
      <c r="P29" s="118" t="s">
        <v>125</v>
      </c>
      <c r="Q29" s="118" t="s">
        <v>126</v>
      </c>
      <c r="R29" s="118" t="s">
        <v>127</v>
      </c>
      <c r="S29" s="103" t="s">
        <v>128</v>
      </c>
      <c r="T29" s="141" t="s">
        <v>69</v>
      </c>
      <c r="U29" s="141"/>
      <c r="V29" s="149"/>
      <c r="W29" s="141" t="s">
        <v>69</v>
      </c>
    </row>
    <row r="30" ht="40.5" spans="1:23">
      <c r="A30" s="36"/>
      <c r="B30" s="42"/>
      <c r="C30" s="39" t="s">
        <v>129</v>
      </c>
      <c r="D30" s="40"/>
      <c r="E30" s="78"/>
      <c r="F30" s="79"/>
      <c r="G30" s="48">
        <v>8</v>
      </c>
      <c r="H30" s="80">
        <v>8</v>
      </c>
      <c r="I30" s="99"/>
      <c r="J30" s="100" t="s">
        <v>130</v>
      </c>
      <c r="K30" s="101"/>
      <c r="L30" s="103" t="s">
        <v>131</v>
      </c>
      <c r="M30" s="118" t="s">
        <v>66</v>
      </c>
      <c r="N30" s="118" t="s">
        <v>132</v>
      </c>
      <c r="O30" s="118" t="s">
        <v>133</v>
      </c>
      <c r="P30" s="118" t="s">
        <v>134</v>
      </c>
      <c r="Q30" s="118" t="s">
        <v>135</v>
      </c>
      <c r="R30" s="118" t="s">
        <v>136</v>
      </c>
      <c r="S30" s="103" t="s">
        <v>137</v>
      </c>
      <c r="T30" s="141" t="s">
        <v>69</v>
      </c>
      <c r="U30" s="149"/>
      <c r="V30" s="141" t="s">
        <v>69</v>
      </c>
      <c r="W30" s="141"/>
    </row>
    <row r="31" ht="27" spans="1:23">
      <c r="A31" s="36"/>
      <c r="B31" s="38" t="s">
        <v>138</v>
      </c>
      <c r="C31" s="43" t="s">
        <v>139</v>
      </c>
      <c r="D31" s="40"/>
      <c r="E31" s="78"/>
      <c r="F31" s="79"/>
      <c r="G31" s="81">
        <v>1</v>
      </c>
      <c r="H31" s="80">
        <v>1</v>
      </c>
      <c r="I31" s="99"/>
      <c r="J31" s="80"/>
      <c r="K31" s="99"/>
      <c r="L31" s="104" t="s">
        <v>141</v>
      </c>
      <c r="M31" s="120" t="s">
        <v>142</v>
      </c>
      <c r="N31" s="120" t="s">
        <v>143</v>
      </c>
      <c r="O31" s="125" t="s">
        <v>144</v>
      </c>
      <c r="P31" s="125" t="s">
        <v>144</v>
      </c>
      <c r="Q31" s="125" t="s">
        <v>144</v>
      </c>
      <c r="R31" s="120" t="s">
        <v>145</v>
      </c>
      <c r="S31" s="143" t="s">
        <v>146</v>
      </c>
      <c r="T31" s="102"/>
      <c r="U31" s="151" t="s">
        <v>69</v>
      </c>
      <c r="V31" s="151" t="s">
        <v>69</v>
      </c>
      <c r="W31" s="151" t="s">
        <v>69</v>
      </c>
    </row>
    <row r="32" ht="27" spans="1:23">
      <c r="A32" s="36"/>
      <c r="B32" s="41"/>
      <c r="C32" s="43" t="s">
        <v>147</v>
      </c>
      <c r="D32" s="40"/>
      <c r="E32" s="78"/>
      <c r="F32" s="79"/>
      <c r="G32" s="81">
        <v>2</v>
      </c>
      <c r="H32" s="80">
        <v>2</v>
      </c>
      <c r="I32" s="99"/>
      <c r="J32" s="80"/>
      <c r="K32" s="99"/>
      <c r="L32" s="104" t="s">
        <v>149</v>
      </c>
      <c r="M32" s="120" t="s">
        <v>150</v>
      </c>
      <c r="N32" s="120" t="s">
        <v>151</v>
      </c>
      <c r="O32" s="121" t="s">
        <v>152</v>
      </c>
      <c r="P32" s="122"/>
      <c r="Q32" s="140"/>
      <c r="R32" s="120" t="s">
        <v>153</v>
      </c>
      <c r="S32" s="102" t="s">
        <v>154</v>
      </c>
      <c r="T32" s="102"/>
      <c r="U32" s="151" t="s">
        <v>69</v>
      </c>
      <c r="V32" s="151" t="s">
        <v>69</v>
      </c>
      <c r="W32" s="151" t="s">
        <v>69</v>
      </c>
    </row>
    <row r="33" ht="40.5" spans="1:23">
      <c r="A33" s="36"/>
      <c r="B33" s="42"/>
      <c r="C33" s="43" t="s">
        <v>155</v>
      </c>
      <c r="D33" s="44"/>
      <c r="E33" s="82"/>
      <c r="F33" s="83"/>
      <c r="G33" s="81">
        <v>3</v>
      </c>
      <c r="H33" s="80">
        <v>3</v>
      </c>
      <c r="I33" s="99"/>
      <c r="J33" s="80"/>
      <c r="K33" s="99"/>
      <c r="L33" s="104" t="s">
        <v>157</v>
      </c>
      <c r="M33" s="120" t="s">
        <v>150</v>
      </c>
      <c r="N33" s="120" t="s">
        <v>158</v>
      </c>
      <c r="O33" s="121" t="s">
        <v>159</v>
      </c>
      <c r="P33" s="122"/>
      <c r="Q33" s="140"/>
      <c r="R33" s="120" t="s">
        <v>160</v>
      </c>
      <c r="S33" s="143" t="s">
        <v>161</v>
      </c>
      <c r="T33" s="143"/>
      <c r="U33" s="151" t="s">
        <v>69</v>
      </c>
      <c r="V33" s="151" t="s">
        <v>69</v>
      </c>
      <c r="W33" s="151" t="s">
        <v>69</v>
      </c>
    </row>
    <row r="34" spans="1:23">
      <c r="A34" s="45" t="s">
        <v>162</v>
      </c>
      <c r="B34" s="46" t="s">
        <v>21</v>
      </c>
      <c r="C34" s="46"/>
      <c r="D34" s="46"/>
      <c r="E34" s="46"/>
      <c r="F34" s="84"/>
      <c r="G34" s="85">
        <v>60</v>
      </c>
      <c r="H34" s="77">
        <f>H35+H39+H50+H59</f>
        <v>57</v>
      </c>
      <c r="I34" s="97"/>
      <c r="J34" s="77"/>
      <c r="K34" s="97"/>
      <c r="L34" s="105"/>
      <c r="M34" s="98"/>
      <c r="N34" s="98"/>
      <c r="O34" s="98"/>
      <c r="P34" s="98"/>
      <c r="Q34" s="98"/>
      <c r="R34" s="98"/>
      <c r="S34" s="105"/>
      <c r="T34" s="105"/>
      <c r="U34" s="105"/>
      <c r="V34" s="105"/>
      <c r="W34" s="105"/>
    </row>
    <row r="35" spans="1:23">
      <c r="A35" s="47"/>
      <c r="B35" s="48" t="s">
        <v>163</v>
      </c>
      <c r="C35" s="49" t="s">
        <v>18</v>
      </c>
      <c r="D35" s="50"/>
      <c r="E35" s="50"/>
      <c r="F35" s="50"/>
      <c r="G35" s="50">
        <v>7</v>
      </c>
      <c r="H35" s="86">
        <v>7</v>
      </c>
      <c r="I35" s="106"/>
      <c r="J35" s="107"/>
      <c r="K35" s="108"/>
      <c r="L35" s="109"/>
      <c r="M35" s="109"/>
      <c r="N35" s="158"/>
      <c r="O35" s="158"/>
      <c r="P35" s="158"/>
      <c r="Q35" s="158"/>
      <c r="R35" s="158"/>
      <c r="S35" s="158"/>
      <c r="T35" s="158"/>
      <c r="U35" s="158"/>
      <c r="V35" s="158"/>
      <c r="W35" s="158"/>
    </row>
    <row r="36" ht="31.5" customHeight="true" spans="1:23">
      <c r="A36" s="47"/>
      <c r="B36" s="48"/>
      <c r="C36" s="38" t="s">
        <v>164</v>
      </c>
      <c r="D36" s="51"/>
      <c r="E36" s="51"/>
      <c r="F36" s="51"/>
      <c r="G36" s="51"/>
      <c r="H36" s="80"/>
      <c r="I36" s="99"/>
      <c r="J36" s="80"/>
      <c r="K36" s="99"/>
      <c r="L36" s="110" t="s">
        <v>168</v>
      </c>
      <c r="M36" s="110" t="s">
        <v>142</v>
      </c>
      <c r="N36" s="110" t="s">
        <v>169</v>
      </c>
      <c r="O36" s="110" t="s">
        <v>170</v>
      </c>
      <c r="P36" s="110" t="s">
        <v>171</v>
      </c>
      <c r="Q36" s="110" t="s">
        <v>172</v>
      </c>
      <c r="R36" s="110" t="s">
        <v>173</v>
      </c>
      <c r="S36" s="110" t="s">
        <v>174</v>
      </c>
      <c r="T36" s="110"/>
      <c r="U36" s="132" t="s">
        <v>69</v>
      </c>
      <c r="V36" s="132" t="s">
        <v>69</v>
      </c>
      <c r="W36" s="132" t="s">
        <v>69</v>
      </c>
    </row>
    <row r="37" ht="31.5" customHeight="true" spans="1:23">
      <c r="A37" s="47"/>
      <c r="B37" s="48"/>
      <c r="C37" s="41"/>
      <c r="D37" s="51"/>
      <c r="E37" s="51"/>
      <c r="F37" s="51"/>
      <c r="G37" s="51"/>
      <c r="H37" s="80"/>
      <c r="I37" s="99"/>
      <c r="J37" s="80"/>
      <c r="K37" s="99"/>
      <c r="L37" s="111"/>
      <c r="M37" s="111"/>
      <c r="N37" s="111"/>
      <c r="O37" s="111"/>
      <c r="P37" s="111"/>
      <c r="Q37" s="111"/>
      <c r="R37" s="111"/>
      <c r="S37" s="111"/>
      <c r="T37" s="111"/>
      <c r="U37" s="134"/>
      <c r="V37" s="134"/>
      <c r="W37" s="134"/>
    </row>
    <row r="38" ht="31.5" customHeight="true" spans="1:23">
      <c r="A38" s="47"/>
      <c r="B38" s="48"/>
      <c r="C38" s="42"/>
      <c r="D38" s="51"/>
      <c r="E38" s="51"/>
      <c r="F38" s="51"/>
      <c r="G38" s="51"/>
      <c r="H38" s="80"/>
      <c r="I38" s="99"/>
      <c r="J38" s="80"/>
      <c r="K38" s="99"/>
      <c r="L38" s="112"/>
      <c r="M38" s="112"/>
      <c r="N38" s="112"/>
      <c r="O38" s="112"/>
      <c r="P38" s="112"/>
      <c r="Q38" s="112"/>
      <c r="R38" s="112"/>
      <c r="S38" s="112"/>
      <c r="T38" s="112"/>
      <c r="U38" s="135"/>
      <c r="V38" s="135"/>
      <c r="W38" s="135"/>
    </row>
    <row r="39" spans="1:23">
      <c r="A39" s="47"/>
      <c r="B39" s="38" t="s">
        <v>175</v>
      </c>
      <c r="C39" s="52" t="s">
        <v>18</v>
      </c>
      <c r="D39" s="53"/>
      <c r="E39" s="53"/>
      <c r="F39" s="53"/>
      <c r="G39" s="53">
        <v>26</v>
      </c>
      <c r="H39" s="86">
        <f>SUM(H40:H49)</f>
        <v>26</v>
      </c>
      <c r="I39" s="106"/>
      <c r="J39" s="107"/>
      <c r="K39" s="108"/>
      <c r="L39" s="158"/>
      <c r="M39" s="158"/>
      <c r="N39" s="158"/>
      <c r="O39" s="158"/>
      <c r="P39" s="158"/>
      <c r="Q39" s="158"/>
      <c r="R39" s="158"/>
      <c r="S39" s="158"/>
      <c r="T39" s="158"/>
      <c r="U39" s="158"/>
      <c r="V39" s="158"/>
      <c r="W39" s="158"/>
    </row>
    <row r="40" spans="1:23">
      <c r="A40" s="47"/>
      <c r="B40" s="41"/>
      <c r="C40" s="38" t="s">
        <v>176</v>
      </c>
      <c r="D40" s="51"/>
      <c r="E40" s="87"/>
      <c r="F40" s="87"/>
      <c r="G40" s="51"/>
      <c r="H40" s="80"/>
      <c r="I40" s="99"/>
      <c r="J40" s="80"/>
      <c r="K40" s="99"/>
      <c r="L40" s="110" t="s">
        <v>177</v>
      </c>
      <c r="M40" s="110" t="s">
        <v>95</v>
      </c>
      <c r="N40" s="126" t="s">
        <v>178</v>
      </c>
      <c r="O40" s="127"/>
      <c r="P40" s="127"/>
      <c r="Q40" s="127"/>
      <c r="R40" s="144"/>
      <c r="S40" s="110" t="s">
        <v>179</v>
      </c>
      <c r="T40" s="132"/>
      <c r="U40" s="132" t="s">
        <v>69</v>
      </c>
      <c r="V40" s="132"/>
      <c r="W40" s="132" t="s">
        <v>69</v>
      </c>
    </row>
    <row r="41" spans="1:23">
      <c r="A41" s="47"/>
      <c r="B41" s="41"/>
      <c r="C41" s="41"/>
      <c r="D41" s="51"/>
      <c r="E41" s="51"/>
      <c r="F41" s="51"/>
      <c r="G41" s="51"/>
      <c r="H41" s="80"/>
      <c r="I41" s="99"/>
      <c r="J41" s="80"/>
      <c r="K41" s="99"/>
      <c r="L41" s="111"/>
      <c r="M41" s="111"/>
      <c r="N41" s="128"/>
      <c r="O41" s="129"/>
      <c r="P41" s="129"/>
      <c r="Q41" s="129"/>
      <c r="R41" s="145"/>
      <c r="S41" s="111"/>
      <c r="T41" s="134"/>
      <c r="U41" s="134"/>
      <c r="V41" s="134"/>
      <c r="W41" s="134"/>
    </row>
    <row r="42" spans="1:23">
      <c r="A42" s="47"/>
      <c r="B42" s="41"/>
      <c r="C42" s="42"/>
      <c r="D42" s="51"/>
      <c r="E42" s="51"/>
      <c r="F42" s="51"/>
      <c r="G42" s="51"/>
      <c r="H42" s="80"/>
      <c r="I42" s="99"/>
      <c r="J42" s="80"/>
      <c r="K42" s="99"/>
      <c r="L42" s="111"/>
      <c r="M42" s="112"/>
      <c r="N42" s="130"/>
      <c r="O42" s="131"/>
      <c r="P42" s="131"/>
      <c r="Q42" s="131"/>
      <c r="R42" s="146"/>
      <c r="S42" s="111"/>
      <c r="T42" s="135"/>
      <c r="U42" s="135"/>
      <c r="V42" s="135"/>
      <c r="W42" s="135"/>
    </row>
    <row r="43" spans="1:23">
      <c r="A43" s="47"/>
      <c r="B43" s="41"/>
      <c r="C43" s="48" t="s">
        <v>180</v>
      </c>
      <c r="D43" s="51" t="s">
        <v>346</v>
      </c>
      <c r="E43" s="87" t="s">
        <v>257</v>
      </c>
      <c r="F43" s="87" t="s">
        <v>257</v>
      </c>
      <c r="G43" s="51">
        <v>26</v>
      </c>
      <c r="H43" s="80">
        <v>26</v>
      </c>
      <c r="I43" s="99"/>
      <c r="J43" s="80"/>
      <c r="K43" s="99"/>
      <c r="L43" s="111"/>
      <c r="M43" s="132" t="s">
        <v>95</v>
      </c>
      <c r="N43" s="133" t="s">
        <v>182</v>
      </c>
      <c r="O43" s="127"/>
      <c r="P43" s="127"/>
      <c r="Q43" s="127"/>
      <c r="R43" s="144"/>
      <c r="S43" s="111"/>
      <c r="T43" s="132"/>
      <c r="U43" s="132" t="s">
        <v>69</v>
      </c>
      <c r="V43" s="132" t="s">
        <v>69</v>
      </c>
      <c r="W43" s="132" t="s">
        <v>69</v>
      </c>
    </row>
    <row r="44" spans="1:23">
      <c r="A44" s="47"/>
      <c r="B44" s="41"/>
      <c r="C44" s="48"/>
      <c r="D44" s="51"/>
      <c r="E44" s="51"/>
      <c r="F44" s="51"/>
      <c r="G44" s="51"/>
      <c r="H44" s="80"/>
      <c r="I44" s="99"/>
      <c r="J44" s="80"/>
      <c r="K44" s="99"/>
      <c r="L44" s="111"/>
      <c r="M44" s="134"/>
      <c r="N44" s="130"/>
      <c r="O44" s="131"/>
      <c r="P44" s="131"/>
      <c r="Q44" s="131"/>
      <c r="R44" s="146"/>
      <c r="S44" s="111"/>
      <c r="T44" s="134"/>
      <c r="U44" s="134"/>
      <c r="V44" s="134"/>
      <c r="W44" s="134"/>
    </row>
    <row r="45" spans="1:23">
      <c r="A45" s="47"/>
      <c r="B45" s="41"/>
      <c r="C45" s="48"/>
      <c r="D45" s="51"/>
      <c r="E45" s="51"/>
      <c r="F45" s="51"/>
      <c r="G45" s="51"/>
      <c r="H45" s="80"/>
      <c r="I45" s="99"/>
      <c r="J45" s="80"/>
      <c r="K45" s="99"/>
      <c r="L45" s="111"/>
      <c r="M45" s="134"/>
      <c r="N45" s="133" t="s">
        <v>183</v>
      </c>
      <c r="O45" s="127"/>
      <c r="P45" s="127"/>
      <c r="Q45" s="127"/>
      <c r="R45" s="144"/>
      <c r="S45" s="111"/>
      <c r="T45" s="134"/>
      <c r="U45" s="134"/>
      <c r="V45" s="134"/>
      <c r="W45" s="134"/>
    </row>
    <row r="46" spans="1:23">
      <c r="A46" s="47"/>
      <c r="B46" s="41"/>
      <c r="C46" s="48"/>
      <c r="D46" s="51"/>
      <c r="E46" s="51"/>
      <c r="F46" s="51"/>
      <c r="G46" s="51"/>
      <c r="H46" s="80"/>
      <c r="I46" s="99"/>
      <c r="J46" s="80"/>
      <c r="K46" s="99"/>
      <c r="L46" s="111"/>
      <c r="M46" s="135"/>
      <c r="N46" s="130"/>
      <c r="O46" s="131"/>
      <c r="P46" s="131"/>
      <c r="Q46" s="131"/>
      <c r="R46" s="146"/>
      <c r="S46" s="111"/>
      <c r="T46" s="135"/>
      <c r="U46" s="135"/>
      <c r="V46" s="135"/>
      <c r="W46" s="135"/>
    </row>
    <row r="47" spans="1:23">
      <c r="A47" s="47"/>
      <c r="B47" s="41"/>
      <c r="C47" s="48" t="s">
        <v>184</v>
      </c>
      <c r="D47" s="51"/>
      <c r="E47" s="51"/>
      <c r="F47" s="51"/>
      <c r="G47" s="51"/>
      <c r="H47" s="80"/>
      <c r="I47" s="99"/>
      <c r="J47" s="80"/>
      <c r="K47" s="99"/>
      <c r="L47" s="111"/>
      <c r="M47" s="110" t="s">
        <v>95</v>
      </c>
      <c r="N47" s="126" t="s">
        <v>178</v>
      </c>
      <c r="O47" s="127"/>
      <c r="P47" s="127"/>
      <c r="Q47" s="127"/>
      <c r="R47" s="144"/>
      <c r="S47" s="111"/>
      <c r="T47" s="132"/>
      <c r="U47" s="132" t="s">
        <v>69</v>
      </c>
      <c r="V47" s="132"/>
      <c r="W47" s="132" t="s">
        <v>69</v>
      </c>
    </row>
    <row r="48" spans="1:23">
      <c r="A48" s="47"/>
      <c r="B48" s="41"/>
      <c r="C48" s="48"/>
      <c r="D48" s="51"/>
      <c r="E48" s="51"/>
      <c r="F48" s="51"/>
      <c r="G48" s="51"/>
      <c r="H48" s="80"/>
      <c r="I48" s="99"/>
      <c r="J48" s="80"/>
      <c r="K48" s="99"/>
      <c r="L48" s="111"/>
      <c r="M48" s="111"/>
      <c r="N48" s="128"/>
      <c r="O48" s="129"/>
      <c r="P48" s="129"/>
      <c r="Q48" s="129"/>
      <c r="R48" s="145"/>
      <c r="S48" s="111"/>
      <c r="T48" s="134"/>
      <c r="U48" s="134"/>
      <c r="V48" s="134"/>
      <c r="W48" s="134"/>
    </row>
    <row r="49" spans="1:23">
      <c r="A49" s="47"/>
      <c r="B49" s="42"/>
      <c r="C49" s="48"/>
      <c r="D49" s="51"/>
      <c r="E49" s="51"/>
      <c r="F49" s="51"/>
      <c r="G49" s="51"/>
      <c r="H49" s="80"/>
      <c r="I49" s="99"/>
      <c r="J49" s="80"/>
      <c r="K49" s="99"/>
      <c r="L49" s="112"/>
      <c r="M49" s="112"/>
      <c r="N49" s="130"/>
      <c r="O49" s="131"/>
      <c r="P49" s="131"/>
      <c r="Q49" s="131"/>
      <c r="R49" s="146"/>
      <c r="S49" s="112"/>
      <c r="T49" s="135"/>
      <c r="U49" s="135"/>
      <c r="V49" s="135"/>
      <c r="W49" s="135"/>
    </row>
    <row r="50" spans="1:23">
      <c r="A50" s="47"/>
      <c r="B50" s="38" t="s">
        <v>185</v>
      </c>
      <c r="C50" s="52" t="s">
        <v>18</v>
      </c>
      <c r="D50" s="54"/>
      <c r="E50" s="54"/>
      <c r="F50" s="54"/>
      <c r="G50" s="54">
        <f>SUM(G51:G58)</f>
        <v>20</v>
      </c>
      <c r="H50" s="86">
        <f>SUM(H51:H58)</f>
        <v>18</v>
      </c>
      <c r="I50" s="106"/>
      <c r="J50" s="107"/>
      <c r="K50" s="108"/>
      <c r="L50" s="113"/>
      <c r="M50" s="159"/>
      <c r="N50" s="159"/>
      <c r="O50" s="159"/>
      <c r="P50" s="159"/>
      <c r="Q50" s="159"/>
      <c r="R50" s="159"/>
      <c r="S50" s="159"/>
      <c r="T50" s="159"/>
      <c r="U50" s="159"/>
      <c r="V50" s="159"/>
      <c r="W50" s="159"/>
    </row>
    <row r="51" spans="1:23">
      <c r="A51" s="47"/>
      <c r="B51" s="41"/>
      <c r="C51" s="55" t="s">
        <v>186</v>
      </c>
      <c r="D51" s="51"/>
      <c r="E51" s="51"/>
      <c r="F51" s="51"/>
      <c r="G51" s="51"/>
      <c r="H51" s="80"/>
      <c r="I51" s="99"/>
      <c r="J51" s="80"/>
      <c r="K51" s="99"/>
      <c r="L51" s="110" t="s">
        <v>187</v>
      </c>
      <c r="M51" s="132" t="s">
        <v>95</v>
      </c>
      <c r="N51" s="133" t="s">
        <v>182</v>
      </c>
      <c r="O51" s="127"/>
      <c r="P51" s="127"/>
      <c r="Q51" s="127"/>
      <c r="R51" s="144"/>
      <c r="S51" s="132"/>
      <c r="T51" s="132" t="s">
        <v>69</v>
      </c>
      <c r="U51" s="132" t="s">
        <v>69</v>
      </c>
      <c r="V51" s="132" t="s">
        <v>69</v>
      </c>
      <c r="W51" s="132" t="s">
        <v>69</v>
      </c>
    </row>
    <row r="52" spans="1:23">
      <c r="A52" s="47"/>
      <c r="B52" s="41"/>
      <c r="C52" s="56"/>
      <c r="D52" s="51"/>
      <c r="E52" s="51"/>
      <c r="F52" s="51"/>
      <c r="G52" s="51"/>
      <c r="H52" s="80"/>
      <c r="I52" s="99"/>
      <c r="J52" s="80"/>
      <c r="K52" s="99"/>
      <c r="L52" s="111"/>
      <c r="M52" s="134"/>
      <c r="N52" s="128"/>
      <c r="O52" s="129"/>
      <c r="P52" s="129"/>
      <c r="Q52" s="129"/>
      <c r="R52" s="145"/>
      <c r="S52" s="134"/>
      <c r="T52" s="135"/>
      <c r="U52" s="135"/>
      <c r="V52" s="135"/>
      <c r="W52" s="135"/>
    </row>
    <row r="53" spans="1:23">
      <c r="A53" s="47"/>
      <c r="B53" s="41"/>
      <c r="C53" s="57" t="s">
        <v>188</v>
      </c>
      <c r="D53" s="51" t="s">
        <v>325</v>
      </c>
      <c r="E53" s="87">
        <v>0.9</v>
      </c>
      <c r="F53" s="87">
        <v>1</v>
      </c>
      <c r="G53" s="51">
        <v>20</v>
      </c>
      <c r="H53" s="80">
        <v>18</v>
      </c>
      <c r="I53" s="99"/>
      <c r="J53" s="80"/>
      <c r="K53" s="99"/>
      <c r="L53" s="111"/>
      <c r="M53" s="134"/>
      <c r="N53" s="128"/>
      <c r="O53" s="129"/>
      <c r="P53" s="129"/>
      <c r="Q53" s="129"/>
      <c r="R53" s="145"/>
      <c r="S53" s="134"/>
      <c r="T53" s="132" t="s">
        <v>69</v>
      </c>
      <c r="U53" s="132" t="s">
        <v>69</v>
      </c>
      <c r="V53" s="132" t="s">
        <v>69</v>
      </c>
      <c r="W53" s="132" t="s">
        <v>69</v>
      </c>
    </row>
    <row r="54" spans="1:23">
      <c r="A54" s="47"/>
      <c r="B54" s="41"/>
      <c r="C54" s="57"/>
      <c r="D54" s="51"/>
      <c r="E54" s="51"/>
      <c r="F54" s="51"/>
      <c r="G54" s="51"/>
      <c r="H54" s="80"/>
      <c r="I54" s="99"/>
      <c r="J54" s="80"/>
      <c r="K54" s="99"/>
      <c r="L54" s="111"/>
      <c r="M54" s="134"/>
      <c r="N54" s="130"/>
      <c r="O54" s="131"/>
      <c r="P54" s="131"/>
      <c r="Q54" s="131"/>
      <c r="R54" s="146"/>
      <c r="S54" s="135"/>
      <c r="T54" s="135"/>
      <c r="U54" s="135"/>
      <c r="V54" s="135"/>
      <c r="W54" s="135"/>
    </row>
    <row r="55" spans="1:23">
      <c r="A55" s="47"/>
      <c r="B55" s="41"/>
      <c r="C55" s="55" t="s">
        <v>189</v>
      </c>
      <c r="D55" s="51"/>
      <c r="E55" s="51"/>
      <c r="F55" s="51"/>
      <c r="G55" s="51"/>
      <c r="H55" s="80"/>
      <c r="I55" s="99"/>
      <c r="J55" s="80"/>
      <c r="K55" s="99"/>
      <c r="L55" s="111"/>
      <c r="M55" s="134"/>
      <c r="N55" s="133" t="s">
        <v>190</v>
      </c>
      <c r="O55" s="127"/>
      <c r="P55" s="127"/>
      <c r="Q55" s="127"/>
      <c r="R55" s="144"/>
      <c r="S55" s="132"/>
      <c r="T55" s="132" t="s">
        <v>69</v>
      </c>
      <c r="U55" s="132" t="s">
        <v>69</v>
      </c>
      <c r="V55" s="132" t="s">
        <v>69</v>
      </c>
      <c r="W55" s="132" t="s">
        <v>69</v>
      </c>
    </row>
    <row r="56" spans="1:23">
      <c r="A56" s="47"/>
      <c r="B56" s="41"/>
      <c r="C56" s="56"/>
      <c r="D56" s="51"/>
      <c r="E56" s="51"/>
      <c r="F56" s="51"/>
      <c r="G56" s="51"/>
      <c r="H56" s="80"/>
      <c r="I56" s="99"/>
      <c r="J56" s="80"/>
      <c r="K56" s="99"/>
      <c r="L56" s="111"/>
      <c r="M56" s="134"/>
      <c r="N56" s="128"/>
      <c r="O56" s="129"/>
      <c r="P56" s="129"/>
      <c r="Q56" s="129"/>
      <c r="R56" s="145"/>
      <c r="S56" s="134"/>
      <c r="T56" s="135"/>
      <c r="U56" s="135"/>
      <c r="V56" s="135"/>
      <c r="W56" s="135"/>
    </row>
    <row r="57" spans="1:23">
      <c r="A57" s="47"/>
      <c r="B57" s="41"/>
      <c r="C57" s="55" t="s">
        <v>191</v>
      </c>
      <c r="D57" s="51"/>
      <c r="E57" s="51"/>
      <c r="F57" s="51"/>
      <c r="G57" s="51"/>
      <c r="H57" s="80"/>
      <c r="I57" s="99"/>
      <c r="J57" s="80"/>
      <c r="K57" s="99"/>
      <c r="L57" s="111"/>
      <c r="M57" s="134"/>
      <c r="N57" s="128"/>
      <c r="O57" s="129"/>
      <c r="P57" s="129"/>
      <c r="Q57" s="129"/>
      <c r="R57" s="145"/>
      <c r="S57" s="134"/>
      <c r="T57" s="132" t="s">
        <v>69</v>
      </c>
      <c r="U57" s="132" t="s">
        <v>69</v>
      </c>
      <c r="V57" s="132" t="s">
        <v>69</v>
      </c>
      <c r="W57" s="132" t="s">
        <v>69</v>
      </c>
    </row>
    <row r="58" spans="1:23">
      <c r="A58" s="47"/>
      <c r="B58" s="42"/>
      <c r="C58" s="56"/>
      <c r="D58" s="51"/>
      <c r="E58" s="51"/>
      <c r="F58" s="51"/>
      <c r="G58" s="51"/>
      <c r="H58" s="80"/>
      <c r="I58" s="99"/>
      <c r="J58" s="80"/>
      <c r="K58" s="99"/>
      <c r="L58" s="112"/>
      <c r="M58" s="135"/>
      <c r="N58" s="130"/>
      <c r="O58" s="131"/>
      <c r="P58" s="131"/>
      <c r="Q58" s="131"/>
      <c r="R58" s="146"/>
      <c r="S58" s="135"/>
      <c r="T58" s="135"/>
      <c r="U58" s="135"/>
      <c r="V58" s="135"/>
      <c r="W58" s="135"/>
    </row>
    <row r="59" spans="1:23">
      <c r="A59" s="47"/>
      <c r="B59" s="38" t="s">
        <v>193</v>
      </c>
      <c r="C59" s="52" t="s">
        <v>18</v>
      </c>
      <c r="D59" s="54"/>
      <c r="E59" s="54"/>
      <c r="F59" s="54"/>
      <c r="G59" s="50">
        <v>7</v>
      </c>
      <c r="H59" s="86">
        <v>6</v>
      </c>
      <c r="I59" s="106"/>
      <c r="J59" s="107"/>
      <c r="K59" s="108"/>
      <c r="L59" s="159"/>
      <c r="M59" s="159"/>
      <c r="N59" s="159"/>
      <c r="O59" s="159"/>
      <c r="P59" s="159"/>
      <c r="Q59" s="159"/>
      <c r="R59" s="159"/>
      <c r="S59" s="159"/>
      <c r="T59" s="159"/>
      <c r="U59" s="159"/>
      <c r="V59" s="159"/>
      <c r="W59" s="159"/>
    </row>
    <row r="60" spans="1:23">
      <c r="A60" s="47"/>
      <c r="B60" s="41"/>
      <c r="C60" s="58" t="s">
        <v>259</v>
      </c>
      <c r="D60" s="51" t="s">
        <v>347</v>
      </c>
      <c r="E60" s="51">
        <v>90</v>
      </c>
      <c r="F60" s="87">
        <v>1</v>
      </c>
      <c r="G60" s="51">
        <v>7</v>
      </c>
      <c r="H60" s="80">
        <v>6</v>
      </c>
      <c r="I60" s="99"/>
      <c r="J60" s="100"/>
      <c r="K60" s="101"/>
      <c r="L60" s="110" t="s">
        <v>196</v>
      </c>
      <c r="M60" s="110" t="s">
        <v>95</v>
      </c>
      <c r="N60" s="126" t="s">
        <v>178</v>
      </c>
      <c r="O60" s="127"/>
      <c r="P60" s="127"/>
      <c r="Q60" s="127"/>
      <c r="R60" s="144"/>
      <c r="S60" s="110" t="s">
        <v>197</v>
      </c>
      <c r="T60" s="132" t="s">
        <v>69</v>
      </c>
      <c r="U60" s="132" t="s">
        <v>69</v>
      </c>
      <c r="V60" s="132" t="s">
        <v>69</v>
      </c>
      <c r="W60" s="132" t="s">
        <v>69</v>
      </c>
    </row>
    <row r="61" spans="1:23">
      <c r="A61" s="47"/>
      <c r="B61" s="41"/>
      <c r="C61" s="59"/>
      <c r="D61" s="51"/>
      <c r="E61" s="51"/>
      <c r="F61" s="51"/>
      <c r="G61" s="51"/>
      <c r="H61" s="80"/>
      <c r="I61" s="99"/>
      <c r="J61" s="80"/>
      <c r="K61" s="99"/>
      <c r="L61" s="111"/>
      <c r="M61" s="111"/>
      <c r="N61" s="128"/>
      <c r="O61" s="129"/>
      <c r="P61" s="129"/>
      <c r="Q61" s="129"/>
      <c r="R61" s="145"/>
      <c r="S61" s="111"/>
      <c r="T61" s="134"/>
      <c r="U61" s="134"/>
      <c r="V61" s="134"/>
      <c r="W61" s="134"/>
    </row>
    <row r="62" customHeight="true" spans="1:23">
      <c r="A62" s="60"/>
      <c r="B62" s="42"/>
      <c r="C62" s="61"/>
      <c r="D62" s="51"/>
      <c r="E62" s="51"/>
      <c r="F62" s="51"/>
      <c r="G62" s="51"/>
      <c r="H62" s="80"/>
      <c r="I62" s="99"/>
      <c r="J62" s="80"/>
      <c r="K62" s="99"/>
      <c r="L62" s="112"/>
      <c r="M62" s="112"/>
      <c r="N62" s="130"/>
      <c r="O62" s="131"/>
      <c r="P62" s="131"/>
      <c r="Q62" s="131"/>
      <c r="R62" s="146"/>
      <c r="S62" s="112"/>
      <c r="T62" s="135"/>
      <c r="U62" s="135"/>
      <c r="V62" s="135"/>
      <c r="W62" s="135"/>
    </row>
    <row r="63" ht="76.5" customHeight="true" spans="1:23">
      <c r="A63" s="45" t="s">
        <v>199</v>
      </c>
      <c r="B63" s="62" t="s">
        <v>200</v>
      </c>
      <c r="C63" s="39" t="s">
        <v>201</v>
      </c>
      <c r="D63" s="63" t="s">
        <v>144</v>
      </c>
      <c r="E63" s="63" t="s">
        <v>144</v>
      </c>
      <c r="F63" s="63" t="s">
        <v>144</v>
      </c>
      <c r="G63" s="38">
        <v>-5</v>
      </c>
      <c r="H63" s="80"/>
      <c r="I63" s="99"/>
      <c r="J63" s="80"/>
      <c r="K63" s="99"/>
      <c r="L63" s="114" t="s">
        <v>202</v>
      </c>
      <c r="M63" s="132" t="s">
        <v>66</v>
      </c>
      <c r="N63" s="126" t="s">
        <v>203</v>
      </c>
      <c r="O63" s="127"/>
      <c r="P63" s="127"/>
      <c r="Q63" s="127"/>
      <c r="R63" s="144"/>
      <c r="S63" s="110" t="s">
        <v>204</v>
      </c>
      <c r="T63" s="135"/>
      <c r="U63" s="135"/>
      <c r="V63" s="135"/>
      <c r="W63" s="135"/>
    </row>
    <row r="64" ht="54" spans="1:23">
      <c r="A64" s="60"/>
      <c r="B64" s="64"/>
      <c r="C64" s="39" t="s">
        <v>205</v>
      </c>
      <c r="D64" s="65"/>
      <c r="E64" s="65"/>
      <c r="F64" s="65"/>
      <c r="G64" s="42"/>
      <c r="H64" s="80"/>
      <c r="I64" s="99"/>
      <c r="J64" s="80"/>
      <c r="K64" s="99"/>
      <c r="L64" s="115" t="s">
        <v>206</v>
      </c>
      <c r="M64" s="135"/>
      <c r="N64" s="126" t="s">
        <v>207</v>
      </c>
      <c r="O64" s="127"/>
      <c r="P64" s="127"/>
      <c r="Q64" s="127"/>
      <c r="R64" s="144"/>
      <c r="S64" s="112"/>
      <c r="T64" s="135" t="s">
        <v>69</v>
      </c>
      <c r="U64" s="135"/>
      <c r="V64" s="135" t="s">
        <v>69</v>
      </c>
      <c r="W64" s="135" t="s">
        <v>69</v>
      </c>
    </row>
    <row r="65" s="1" customFormat="true" ht="26.25" customHeight="true" spans="1:23">
      <c r="A65" s="11" t="s">
        <v>208</v>
      </c>
      <c r="B65" s="11"/>
      <c r="C65" s="152" t="s">
        <v>348</v>
      </c>
      <c r="D65" s="152"/>
      <c r="E65" s="152"/>
      <c r="F65" s="152"/>
      <c r="G65" s="152"/>
      <c r="H65" s="152"/>
      <c r="I65" s="152"/>
      <c r="J65" s="152"/>
      <c r="K65" s="152"/>
      <c r="L65" s="152"/>
      <c r="M65" s="152"/>
      <c r="N65" s="152"/>
      <c r="O65" s="152"/>
      <c r="P65" s="152"/>
      <c r="Q65" s="152"/>
      <c r="R65" s="152"/>
      <c r="S65" s="152"/>
      <c r="T65" s="152"/>
      <c r="U65" s="152"/>
      <c r="V65" s="152"/>
      <c r="W65" s="152"/>
    </row>
    <row r="66" s="1" customFormat="true" ht="26.25" customHeight="true" spans="1:23">
      <c r="A66" s="11" t="s">
        <v>210</v>
      </c>
      <c r="B66" s="11"/>
      <c r="C66" s="152" t="s">
        <v>317</v>
      </c>
      <c r="D66" s="152"/>
      <c r="E66" s="152"/>
      <c r="F66" s="152"/>
      <c r="G66" s="152"/>
      <c r="H66" s="152"/>
      <c r="I66" s="152"/>
      <c r="J66" s="152"/>
      <c r="K66" s="152"/>
      <c r="L66" s="152"/>
      <c r="M66" s="152"/>
      <c r="N66" s="152"/>
      <c r="O66" s="152"/>
      <c r="P66" s="152"/>
      <c r="Q66" s="152"/>
      <c r="R66" s="152"/>
      <c r="S66" s="152"/>
      <c r="T66" s="152"/>
      <c r="U66" s="152"/>
      <c r="V66" s="152"/>
      <c r="W66" s="152"/>
    </row>
    <row r="67" s="1" customFormat="true" ht="26.25" customHeight="true" spans="1:23">
      <c r="A67" s="153" t="s">
        <v>212</v>
      </c>
      <c r="B67" s="153"/>
      <c r="C67" s="152" t="s">
        <v>274</v>
      </c>
      <c r="D67" s="152"/>
      <c r="E67" s="152"/>
      <c r="F67" s="152"/>
      <c r="G67" s="152"/>
      <c r="H67" s="152"/>
      <c r="I67" s="152"/>
      <c r="J67" s="152"/>
      <c r="K67" s="152"/>
      <c r="L67" s="152"/>
      <c r="M67" s="152"/>
      <c r="N67" s="152"/>
      <c r="O67" s="152"/>
      <c r="P67" s="152"/>
      <c r="Q67" s="152"/>
      <c r="R67" s="152"/>
      <c r="S67" s="152"/>
      <c r="T67" s="152"/>
      <c r="U67" s="152"/>
      <c r="V67" s="152"/>
      <c r="W67" s="152"/>
    </row>
    <row r="68" s="2" customFormat="true" spans="1:23">
      <c r="A68" s="154" t="s">
        <v>214</v>
      </c>
      <c r="B68" s="154"/>
      <c r="C68" s="154"/>
      <c r="D68" s="154"/>
      <c r="E68" s="154"/>
      <c r="F68" s="154"/>
      <c r="G68" s="154"/>
      <c r="H68" s="154"/>
      <c r="I68" s="154"/>
      <c r="J68" s="154"/>
      <c r="K68" s="154"/>
      <c r="L68" s="154"/>
      <c r="M68" s="154"/>
      <c r="N68" s="154"/>
      <c r="O68" s="154"/>
      <c r="P68" s="154"/>
      <c r="Q68" s="154"/>
      <c r="R68" s="154"/>
      <c r="S68" s="154"/>
      <c r="T68" s="154"/>
      <c r="U68" s="154"/>
      <c r="V68" s="154"/>
      <c r="W68" s="154"/>
    </row>
    <row r="69" s="2" customFormat="true" spans="1:23">
      <c r="A69" s="129" t="s">
        <v>215</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2" customFormat="true" spans="1:23">
      <c r="A70" s="129" t="s">
        <v>216</v>
      </c>
      <c r="B70" s="129"/>
      <c r="C70" s="129"/>
      <c r="D70" s="129"/>
      <c r="E70" s="129"/>
      <c r="F70" s="129"/>
      <c r="G70" s="129"/>
      <c r="H70" s="129"/>
      <c r="I70" s="129"/>
      <c r="J70" s="129"/>
      <c r="K70" s="129"/>
      <c r="L70" s="129"/>
      <c r="M70" s="129"/>
      <c r="N70" s="129"/>
      <c r="O70" s="129"/>
      <c r="P70" s="129"/>
      <c r="Q70" s="129"/>
      <c r="R70" s="129"/>
      <c r="S70" s="129"/>
      <c r="T70" s="129"/>
      <c r="U70" s="154"/>
      <c r="V70" s="154"/>
      <c r="W70" s="154"/>
    </row>
    <row r="71" s="2" customFormat="true" spans="1:23">
      <c r="A71" s="129" t="s">
        <v>217</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2" customFormat="true" ht="21" customHeight="true" spans="1:23">
      <c r="A72" s="129" t="s">
        <v>218</v>
      </c>
      <c r="B72" s="155"/>
      <c r="C72" s="155"/>
      <c r="D72" s="155"/>
      <c r="E72" s="155"/>
      <c r="F72" s="155"/>
      <c r="G72" s="155"/>
      <c r="H72" s="155"/>
      <c r="I72" s="155"/>
      <c r="J72" s="155"/>
      <c r="K72" s="155"/>
      <c r="L72" s="155"/>
      <c r="M72" s="155"/>
      <c r="N72" s="155"/>
      <c r="O72" s="155"/>
      <c r="P72" s="155"/>
      <c r="Q72" s="155"/>
      <c r="R72" s="155"/>
      <c r="S72" s="155"/>
      <c r="T72" s="155"/>
      <c r="U72" s="155"/>
      <c r="V72" s="155"/>
      <c r="W72" s="155"/>
    </row>
    <row r="74" ht="30" customHeight="true"/>
    <row r="75" ht="30" customHeight="true"/>
    <row r="76" ht="30" customHeight="true"/>
    <row r="77" ht="30" customHeight="true"/>
    <row r="78" ht="30" customHeight="true"/>
    <row r="79" ht="30" customHeight="true"/>
    <row r="80" ht="30" customHeight="true"/>
    <row r="81" ht="30" customHeight="true"/>
    <row r="82" ht="30" customHeight="true"/>
    <row r="83" ht="30" customHeight="true"/>
    <row r="84" ht="30" customHeight="true"/>
    <row r="85" ht="30" customHeight="true"/>
    <row r="86" ht="30" customHeight="true"/>
    <row r="87" ht="30" customHeight="true"/>
    <row r="88" ht="30" customHeight="true"/>
    <row r="89" ht="30" customHeight="true"/>
    <row r="90" ht="30" customHeight="true"/>
    <row r="91" ht="30" customHeight="true"/>
    <row r="92" ht="30" customHeight="true"/>
    <row r="93" ht="30" customHeight="true"/>
    <row r="94" ht="30" customHeight="true"/>
    <row r="95" ht="30" customHeight="true"/>
    <row r="96" ht="30" customHeight="true"/>
    <row r="97" ht="30" customHeight="true"/>
    <row r="98" ht="30" customHeight="true"/>
    <row r="99" ht="30" customHeight="true"/>
    <row r="100" ht="30" customHeight="true"/>
    <row r="101" ht="30" customHeight="true"/>
    <row r="102" ht="30" customHeight="true"/>
    <row r="103" ht="30" customHeight="true"/>
    <row r="104" ht="30" customHeight="true"/>
    <row r="105" ht="30" customHeight="true"/>
    <row r="106" ht="30" customHeight="true"/>
    <row r="107" ht="30" customHeight="true"/>
    <row r="108" ht="30" customHeight="true"/>
    <row r="109" ht="30" customHeight="true"/>
    <row r="110" ht="30" customHeight="true"/>
    <row r="111" ht="30" customHeight="true"/>
    <row r="112" ht="30" customHeight="true"/>
    <row r="113" ht="30" customHeight="true"/>
    <row r="114" ht="30" customHeight="true"/>
    <row r="115" ht="30" customHeight="true"/>
    <row r="116" ht="30" customHeight="true"/>
    <row r="117" ht="30" customHeight="true"/>
    <row r="118" ht="30" customHeight="true"/>
  </sheetData>
  <mergeCells count="271">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E10" sqref="E10"/>
    </sheetView>
  </sheetViews>
  <sheetFormatPr defaultColWidth="9" defaultRowHeight="13.5"/>
  <cols>
    <col min="1" max="1" width="5" style="2" customWidth="true"/>
    <col min="2" max="2" width="10" style="2" customWidth="true"/>
    <col min="3" max="3" width="17.375" style="2" customWidth="true"/>
    <col min="4" max="4" width="10" style="2" customWidth="true"/>
    <col min="5" max="5" width="8.5" style="2" customWidth="true"/>
    <col min="6" max="6" width="10" style="2" customWidth="true"/>
    <col min="7" max="7" width="5.125" style="3" customWidth="true"/>
    <col min="8" max="8" width="6" style="2" customWidth="true"/>
    <col min="9" max="9" width="13.25" style="2" customWidth="true"/>
    <col min="10" max="10" width="6.375" style="2" customWidth="true"/>
    <col min="11" max="11" width="39" style="2" customWidth="true"/>
    <col min="12" max="12" width="31.5" style="4" customWidth="true"/>
    <col min="13" max="13" width="9.375" style="2" customWidth="true"/>
    <col min="14" max="14" width="13.625" style="2" customWidth="true"/>
    <col min="15" max="15" width="12.5" style="2" customWidth="true"/>
    <col min="16" max="16" width="13.25" style="2" customWidth="true"/>
    <col min="17" max="17" width="12" style="2" customWidth="true"/>
    <col min="18" max="18" width="13.375" style="2" customWidth="true"/>
    <col min="19" max="19" width="51.875" style="4" customWidth="true"/>
    <col min="20" max="23" width="4.625" style="2" customWidth="true"/>
    <col min="24" max="16384" width="9" style="2"/>
  </cols>
  <sheetData>
    <row r="1" ht="18" customHeight="true" spans="1:19">
      <c r="A1" s="5" t="s">
        <v>0</v>
      </c>
      <c r="B1" s="5"/>
      <c r="L1" s="2"/>
      <c r="S1" s="2"/>
    </row>
    <row r="2" ht="36.75" customHeight="true" spans="1:23">
      <c r="A2" s="6" t="s">
        <v>1</v>
      </c>
      <c r="B2" s="6"/>
      <c r="C2" s="6"/>
      <c r="D2" s="6"/>
      <c r="E2" s="6"/>
      <c r="F2" s="6"/>
      <c r="G2" s="6"/>
      <c r="H2" s="6"/>
      <c r="I2" s="6"/>
      <c r="J2" s="6"/>
      <c r="K2" s="6"/>
      <c r="L2" s="6"/>
      <c r="M2" s="6"/>
      <c r="N2" s="6"/>
      <c r="O2" s="6"/>
      <c r="P2" s="6"/>
      <c r="Q2" s="6"/>
      <c r="R2" s="6"/>
      <c r="S2" s="6"/>
      <c r="T2" s="6"/>
      <c r="U2" s="6"/>
      <c r="V2" s="6"/>
      <c r="W2" s="6"/>
    </row>
    <row r="3" s="1" customFormat="true" ht="25.5" customHeight="true" spans="1:18">
      <c r="A3" s="7" t="s">
        <v>245</v>
      </c>
      <c r="B3" s="7"/>
      <c r="C3" s="7"/>
      <c r="D3" s="8"/>
      <c r="E3" s="66" t="s">
        <v>3</v>
      </c>
      <c r="F3" s="66"/>
      <c r="G3" s="66"/>
      <c r="H3" s="66"/>
      <c r="I3" s="66"/>
      <c r="J3" s="88"/>
      <c r="K3" s="7" t="s">
        <v>4</v>
      </c>
      <c r="L3" s="7"/>
      <c r="M3" s="7"/>
      <c r="N3" s="116"/>
      <c r="P3" s="117" t="s">
        <v>276</v>
      </c>
      <c r="Q3" s="117"/>
      <c r="R3" s="117"/>
    </row>
    <row r="4" s="1" customFormat="true" spans="1:23">
      <c r="A4" s="9" t="s">
        <v>5</v>
      </c>
      <c r="B4" s="9"/>
      <c r="C4" s="10" t="s">
        <v>349</v>
      </c>
      <c r="D4" s="10"/>
      <c r="E4" s="10"/>
      <c r="F4" s="10"/>
      <c r="G4" s="10"/>
      <c r="H4" s="10"/>
      <c r="I4" s="10"/>
      <c r="J4" s="10"/>
      <c r="K4" s="11" t="s">
        <v>7</v>
      </c>
      <c r="L4" s="89"/>
      <c r="M4" s="89"/>
      <c r="N4" s="118" t="s">
        <v>8</v>
      </c>
      <c r="O4" s="118"/>
      <c r="P4" s="118"/>
      <c r="Q4" s="118"/>
      <c r="R4" s="118"/>
      <c r="S4" s="136"/>
      <c r="T4" s="136"/>
      <c r="U4" s="136"/>
      <c r="V4" s="136"/>
      <c r="W4" s="136"/>
    </row>
    <row r="5" s="1" customFormat="true" spans="1:23">
      <c r="A5" s="9" t="s">
        <v>9</v>
      </c>
      <c r="B5" s="9"/>
      <c r="C5" s="10" t="s">
        <v>10</v>
      </c>
      <c r="D5" s="10"/>
      <c r="E5" s="10"/>
      <c r="F5" s="10"/>
      <c r="G5" s="10"/>
      <c r="H5" s="10"/>
      <c r="I5" s="10"/>
      <c r="J5" s="10"/>
      <c r="K5" s="9" t="s">
        <v>11</v>
      </c>
      <c r="L5" s="9"/>
      <c r="M5" s="9"/>
      <c r="N5" s="10" t="s">
        <v>10</v>
      </c>
      <c r="O5" s="10"/>
      <c r="P5" s="10"/>
      <c r="Q5" s="10"/>
      <c r="R5" s="10"/>
      <c r="S5" s="136"/>
      <c r="T5" s="136"/>
      <c r="U5" s="136"/>
      <c r="V5" s="136"/>
      <c r="W5" s="136"/>
    </row>
    <row r="6" s="1" customFormat="true" customHeight="true" spans="1:23">
      <c r="A6" s="11" t="s">
        <v>12</v>
      </c>
      <c r="B6" s="11"/>
      <c r="C6" s="12" t="s">
        <v>13</v>
      </c>
      <c r="D6" s="13" t="s">
        <v>14</v>
      </c>
      <c r="E6" s="13"/>
      <c r="F6" s="13"/>
      <c r="G6" s="12" t="s">
        <v>15</v>
      </c>
      <c r="H6" s="12"/>
      <c r="I6" s="90" t="s">
        <v>16</v>
      </c>
      <c r="J6" s="12" t="s">
        <v>17</v>
      </c>
      <c r="K6" s="12"/>
      <c r="L6" s="12"/>
      <c r="M6" s="12"/>
      <c r="N6" s="12"/>
      <c r="O6" s="12"/>
      <c r="P6" s="12"/>
      <c r="Q6" s="12"/>
      <c r="R6" s="12"/>
      <c r="S6" s="12"/>
      <c r="T6" s="12"/>
      <c r="U6" s="12"/>
      <c r="V6" s="12"/>
      <c r="W6" s="12"/>
    </row>
    <row r="7" s="1" customFormat="true" spans="1:23">
      <c r="A7" s="11"/>
      <c r="B7" s="11"/>
      <c r="C7" s="12"/>
      <c r="D7" s="14" t="s">
        <v>18</v>
      </c>
      <c r="E7" s="14" t="s">
        <v>19</v>
      </c>
      <c r="F7" s="14" t="s">
        <v>20</v>
      </c>
      <c r="G7" s="12"/>
      <c r="H7" s="12"/>
      <c r="I7" s="90"/>
      <c r="J7" s="12"/>
      <c r="K7" s="12"/>
      <c r="L7" s="12"/>
      <c r="M7" s="12"/>
      <c r="N7" s="12"/>
      <c r="O7" s="12"/>
      <c r="P7" s="12"/>
      <c r="Q7" s="12"/>
      <c r="R7" s="12"/>
      <c r="S7" s="12"/>
      <c r="T7" s="12"/>
      <c r="U7" s="12"/>
      <c r="V7" s="12"/>
      <c r="W7" s="12"/>
    </row>
    <row r="8" s="1" customFormat="true" ht="17.25" customHeight="true" spans="1:23">
      <c r="A8" s="11"/>
      <c r="B8" s="11"/>
      <c r="C8" s="15" t="s">
        <v>21</v>
      </c>
      <c r="D8" s="16">
        <f t="shared" ref="D8:D10" si="0">SUM(E8:F8)</f>
        <v>30</v>
      </c>
      <c r="E8" s="16">
        <v>30</v>
      </c>
      <c r="F8" s="16">
        <f>SUM(F9:F10)</f>
        <v>0</v>
      </c>
      <c r="G8" s="16">
        <v>30</v>
      </c>
      <c r="H8" s="16"/>
      <c r="I8" s="91">
        <f>ROUND(G8/D8*100,2)</f>
        <v>100</v>
      </c>
      <c r="J8" s="18"/>
      <c r="K8" s="18"/>
      <c r="L8" s="18"/>
      <c r="M8" s="18"/>
      <c r="N8" s="18"/>
      <c r="O8" s="18"/>
      <c r="P8" s="18"/>
      <c r="Q8" s="18"/>
      <c r="R8" s="18"/>
      <c r="S8" s="18"/>
      <c r="T8" s="18"/>
      <c r="U8" s="18"/>
      <c r="V8" s="18"/>
      <c r="W8" s="18"/>
    </row>
    <row r="9" s="1" customFormat="true" ht="17.25" customHeight="true" spans="1:23">
      <c r="A9" s="11"/>
      <c r="B9" s="11"/>
      <c r="C9" s="17" t="s">
        <v>23</v>
      </c>
      <c r="D9" s="16">
        <f t="shared" si="0"/>
        <v>30</v>
      </c>
      <c r="E9" s="67">
        <v>30</v>
      </c>
      <c r="F9" s="67"/>
      <c r="G9" s="67">
        <v>30</v>
      </c>
      <c r="H9" s="67"/>
      <c r="I9" s="91">
        <f>ROUND(G9/D9*100,2)</f>
        <v>100</v>
      </c>
      <c r="J9" s="18"/>
      <c r="K9" s="18"/>
      <c r="L9" s="18"/>
      <c r="M9" s="18"/>
      <c r="N9" s="18"/>
      <c r="O9" s="18"/>
      <c r="P9" s="18"/>
      <c r="Q9" s="18"/>
      <c r="R9" s="18"/>
      <c r="S9" s="18"/>
      <c r="T9" s="18"/>
      <c r="U9" s="18"/>
      <c r="V9" s="18"/>
      <c r="W9" s="18"/>
    </row>
    <row r="10" s="1" customFormat="true" ht="17.25" customHeight="true" spans="1:23">
      <c r="A10" s="11"/>
      <c r="B10" s="11"/>
      <c r="C10" s="17" t="s">
        <v>24</v>
      </c>
      <c r="D10" s="16">
        <f t="shared" si="0"/>
        <v>0</v>
      </c>
      <c r="E10" s="67"/>
      <c r="F10" s="67"/>
      <c r="G10" s="67"/>
      <c r="H10" s="67"/>
      <c r="I10" s="91"/>
      <c r="J10" s="18"/>
      <c r="K10" s="18"/>
      <c r="L10" s="18"/>
      <c r="M10" s="18"/>
      <c r="N10" s="18"/>
      <c r="O10" s="18"/>
      <c r="P10" s="18"/>
      <c r="Q10" s="18"/>
      <c r="R10" s="18"/>
      <c r="S10" s="18"/>
      <c r="T10" s="18"/>
      <c r="U10" s="18"/>
      <c r="V10" s="18"/>
      <c r="W10" s="18"/>
    </row>
    <row r="11" s="1" customFormat="true" ht="12" customHeight="true" spans="1:23">
      <c r="A11" s="11" t="s">
        <v>25</v>
      </c>
      <c r="B11" s="11"/>
      <c r="C11" s="12" t="s">
        <v>26</v>
      </c>
      <c r="D11" s="12"/>
      <c r="E11" s="12"/>
      <c r="F11" s="12"/>
      <c r="G11" s="12"/>
      <c r="H11" s="12"/>
      <c r="I11" s="12"/>
      <c r="J11" s="12"/>
      <c r="K11" s="12"/>
      <c r="L11" s="12"/>
      <c r="M11" s="12"/>
      <c r="N11" s="12" t="s">
        <v>27</v>
      </c>
      <c r="O11" s="12"/>
      <c r="P11" s="12"/>
      <c r="Q11" s="12"/>
      <c r="R11" s="12"/>
      <c r="S11" s="12"/>
      <c r="T11" s="12"/>
      <c r="U11" s="12"/>
      <c r="V11" s="12"/>
      <c r="W11" s="12"/>
    </row>
    <row r="12" s="1" customFormat="true" ht="51" customHeight="true" spans="1:23">
      <c r="A12" s="11"/>
      <c r="B12" s="11"/>
      <c r="C12" s="18" t="s">
        <v>350</v>
      </c>
      <c r="D12" s="18"/>
      <c r="E12" s="18"/>
      <c r="F12" s="18"/>
      <c r="G12" s="18"/>
      <c r="H12" s="18"/>
      <c r="I12" s="18"/>
      <c r="J12" s="18"/>
      <c r="K12" s="18"/>
      <c r="L12" s="18"/>
      <c r="M12" s="18"/>
      <c r="N12" s="18" t="s">
        <v>351</v>
      </c>
      <c r="O12" s="18"/>
      <c r="P12" s="18"/>
      <c r="Q12" s="18"/>
      <c r="R12" s="18"/>
      <c r="S12" s="18"/>
      <c r="T12" s="18"/>
      <c r="U12" s="18"/>
      <c r="V12" s="18"/>
      <c r="W12" s="18"/>
    </row>
    <row r="13" s="1" customFormat="true" ht="66.95" customHeight="true" spans="1:23">
      <c r="A13" s="19" t="s">
        <v>30</v>
      </c>
      <c r="B13" s="20"/>
      <c r="C13" s="21" t="s">
        <v>31</v>
      </c>
      <c r="D13" s="22" t="s">
        <v>352</v>
      </c>
      <c r="E13" s="22"/>
      <c r="F13" s="22"/>
      <c r="G13" s="22"/>
      <c r="H13" s="22"/>
      <c r="I13" s="22"/>
      <c r="J13" s="22"/>
      <c r="K13" s="22"/>
      <c r="L13" s="22"/>
      <c r="M13" s="22"/>
      <c r="N13" s="22"/>
      <c r="O13" s="22"/>
      <c r="P13" s="22"/>
      <c r="Q13" s="22"/>
      <c r="R13" s="22"/>
      <c r="S13" s="22"/>
      <c r="T13" s="22"/>
      <c r="U13" s="22"/>
      <c r="V13" s="22"/>
      <c r="W13" s="22"/>
    </row>
    <row r="14" s="1" customFormat="true" ht="51.95" customHeight="true" spans="1:23">
      <c r="A14" s="23"/>
      <c r="B14" s="24"/>
      <c r="C14" s="25" t="s">
        <v>33</v>
      </c>
      <c r="D14" s="161" t="s">
        <v>353</v>
      </c>
      <c r="E14" s="157"/>
      <c r="F14" s="157"/>
      <c r="G14" s="157"/>
      <c r="H14" s="157"/>
      <c r="I14" s="157"/>
      <c r="J14" s="157"/>
      <c r="K14" s="157"/>
      <c r="L14" s="157"/>
      <c r="M14" s="157"/>
      <c r="N14" s="157"/>
      <c r="O14" s="157"/>
      <c r="P14" s="157"/>
      <c r="Q14" s="157"/>
      <c r="R14" s="157"/>
      <c r="S14" s="157"/>
      <c r="T14" s="157"/>
      <c r="U14" s="157"/>
      <c r="V14" s="157"/>
      <c r="W14" s="160"/>
    </row>
    <row r="15" spans="1:23">
      <c r="A15" s="27" t="s">
        <v>35</v>
      </c>
      <c r="B15" s="28" t="s">
        <v>36</v>
      </c>
      <c r="C15" s="29"/>
      <c r="D15" s="30"/>
      <c r="E15" s="69" t="s">
        <v>37</v>
      </c>
      <c r="F15" s="69"/>
      <c r="G15" s="69" t="s">
        <v>38</v>
      </c>
      <c r="H15" s="70" t="s">
        <v>39</v>
      </c>
      <c r="I15" s="70"/>
      <c r="J15" s="70"/>
      <c r="K15" s="70"/>
      <c r="L15" s="69" t="s">
        <v>40</v>
      </c>
      <c r="M15" s="69" t="s">
        <v>41</v>
      </c>
      <c r="N15" s="69"/>
      <c r="O15" s="69"/>
      <c r="P15" s="69"/>
      <c r="Q15" s="69"/>
      <c r="R15" s="69"/>
      <c r="S15" s="69" t="s">
        <v>42</v>
      </c>
      <c r="T15" s="137" t="s">
        <v>43</v>
      </c>
      <c r="U15" s="137"/>
      <c r="V15" s="137" t="s">
        <v>44</v>
      </c>
      <c r="W15" s="137"/>
    </row>
    <row r="16" ht="12" customHeight="true" spans="1:23">
      <c r="A16" s="31"/>
      <c r="B16" s="32" t="s">
        <v>45</v>
      </c>
      <c r="C16" s="33" t="s">
        <v>46</v>
      </c>
      <c r="D16" s="33" t="s">
        <v>47</v>
      </c>
      <c r="E16" s="71" t="s">
        <v>48</v>
      </c>
      <c r="F16" s="71" t="s">
        <v>49</v>
      </c>
      <c r="G16" s="69"/>
      <c r="H16" s="72" t="s">
        <v>50</v>
      </c>
      <c r="I16" s="92"/>
      <c r="J16" s="92"/>
      <c r="K16" s="93"/>
      <c r="L16" s="69"/>
      <c r="M16" s="32" t="s">
        <v>51</v>
      </c>
      <c r="N16" s="32" t="s">
        <v>52</v>
      </c>
      <c r="O16" s="32"/>
      <c r="P16" s="32"/>
      <c r="Q16" s="32"/>
      <c r="R16" s="32"/>
      <c r="S16" s="69"/>
      <c r="T16" s="33" t="s">
        <v>53</v>
      </c>
      <c r="U16" s="33" t="s">
        <v>54</v>
      </c>
      <c r="V16" s="33" t="s">
        <v>55</v>
      </c>
      <c r="W16" s="33" t="s">
        <v>56</v>
      </c>
    </row>
    <row r="17" spans="1:23">
      <c r="A17" s="34"/>
      <c r="B17" s="32"/>
      <c r="C17" s="33"/>
      <c r="D17" s="33"/>
      <c r="E17" s="71"/>
      <c r="F17" s="71"/>
      <c r="G17" s="69"/>
      <c r="H17" s="73" t="s">
        <v>57</v>
      </c>
      <c r="I17" s="94"/>
      <c r="J17" s="73" t="s">
        <v>58</v>
      </c>
      <c r="K17" s="94"/>
      <c r="L17" s="69"/>
      <c r="M17" s="32"/>
      <c r="N17" s="32">
        <v>0</v>
      </c>
      <c r="O17" s="32">
        <v>0.3</v>
      </c>
      <c r="P17" s="32">
        <v>0.6</v>
      </c>
      <c r="Q17" s="32">
        <v>0.8</v>
      </c>
      <c r="R17" s="32">
        <v>1</v>
      </c>
      <c r="S17" s="69"/>
      <c r="T17" s="33"/>
      <c r="U17" s="33"/>
      <c r="V17" s="33"/>
      <c r="W17" s="33"/>
    </row>
    <row r="18" spans="1:23">
      <c r="A18" s="35" t="s">
        <v>59</v>
      </c>
      <c r="B18" s="35"/>
      <c r="C18" s="35"/>
      <c r="D18" s="35"/>
      <c r="E18" s="35"/>
      <c r="F18" s="35"/>
      <c r="G18" s="74">
        <f>SUM(G19,G34)</f>
        <v>100</v>
      </c>
      <c r="H18" s="75">
        <f>H19+H34</f>
        <v>92</v>
      </c>
      <c r="I18" s="95"/>
      <c r="J18" s="75"/>
      <c r="K18" s="95"/>
      <c r="L18" s="96"/>
      <c r="M18" s="96"/>
      <c r="N18" s="96"/>
      <c r="O18" s="96"/>
      <c r="P18" s="96"/>
      <c r="Q18" s="96"/>
      <c r="R18" s="96"/>
      <c r="S18" s="96"/>
      <c r="T18" s="138"/>
      <c r="U18" s="138"/>
      <c r="V18" s="138"/>
      <c r="W18" s="138"/>
    </row>
    <row r="19" spans="1:23">
      <c r="A19" s="36" t="s">
        <v>60</v>
      </c>
      <c r="B19" s="37" t="s">
        <v>21</v>
      </c>
      <c r="C19" s="37"/>
      <c r="D19" s="37"/>
      <c r="E19" s="37"/>
      <c r="F19" s="37"/>
      <c r="G19" s="76">
        <f>SUM(G20:G33)</f>
        <v>40</v>
      </c>
      <c r="H19" s="77">
        <f>SUM(H20:H33)</f>
        <v>37</v>
      </c>
      <c r="I19" s="97"/>
      <c r="J19" s="77"/>
      <c r="K19" s="97"/>
      <c r="L19" s="98"/>
      <c r="M19" s="98"/>
      <c r="N19" s="98"/>
      <c r="O19" s="98"/>
      <c r="P19" s="98"/>
      <c r="Q19" s="98"/>
      <c r="R19" s="98"/>
      <c r="S19" s="98"/>
      <c r="T19" s="139"/>
      <c r="U19" s="139"/>
      <c r="V19" s="139"/>
      <c r="W19" s="139"/>
    </row>
    <row r="20" ht="39.95" customHeight="true" spans="1:23">
      <c r="A20" s="36"/>
      <c r="B20" s="38" t="s">
        <v>61</v>
      </c>
      <c r="C20" s="39" t="s">
        <v>62</v>
      </c>
      <c r="D20" s="40" t="s">
        <v>63</v>
      </c>
      <c r="E20" s="78"/>
      <c r="F20" s="79"/>
      <c r="G20" s="48">
        <v>2</v>
      </c>
      <c r="H20" s="80">
        <v>2</v>
      </c>
      <c r="I20" s="99"/>
      <c r="J20" s="100" t="s">
        <v>64</v>
      </c>
      <c r="K20" s="101"/>
      <c r="L20" s="102" t="s">
        <v>65</v>
      </c>
      <c r="M20" s="120" t="s">
        <v>66</v>
      </c>
      <c r="N20" s="121" t="s">
        <v>67</v>
      </c>
      <c r="O20" s="122"/>
      <c r="P20" s="122"/>
      <c r="Q20" s="122"/>
      <c r="R20" s="140"/>
      <c r="S20" s="102" t="s">
        <v>68</v>
      </c>
      <c r="T20" s="141" t="s">
        <v>69</v>
      </c>
      <c r="U20" s="148"/>
      <c r="V20" s="148"/>
      <c r="W20" s="141" t="s">
        <v>69</v>
      </c>
    </row>
    <row r="21" ht="45" customHeight="true" spans="1:23">
      <c r="A21" s="36"/>
      <c r="B21" s="41"/>
      <c r="C21" s="39" t="s">
        <v>70</v>
      </c>
      <c r="D21" s="40"/>
      <c r="E21" s="78"/>
      <c r="F21" s="79"/>
      <c r="G21" s="48">
        <v>2</v>
      </c>
      <c r="H21" s="80">
        <v>2</v>
      </c>
      <c r="I21" s="99"/>
      <c r="J21" s="100" t="s">
        <v>71</v>
      </c>
      <c r="K21" s="101"/>
      <c r="L21" s="103" t="s">
        <v>72</v>
      </c>
      <c r="M21" s="120" t="s">
        <v>66</v>
      </c>
      <c r="N21" s="100" t="s">
        <v>73</v>
      </c>
      <c r="O21" s="123"/>
      <c r="P21" s="123"/>
      <c r="Q21" s="123"/>
      <c r="R21" s="101"/>
      <c r="S21" s="142" t="s">
        <v>74</v>
      </c>
      <c r="T21" s="141" t="s">
        <v>69</v>
      </c>
      <c r="U21" s="148"/>
      <c r="V21" s="148"/>
      <c r="W21" s="141" t="s">
        <v>69</v>
      </c>
    </row>
    <row r="22" ht="32.1" customHeight="true" spans="1:23">
      <c r="A22" s="36"/>
      <c r="B22" s="42"/>
      <c r="C22" s="39" t="s">
        <v>75</v>
      </c>
      <c r="D22" s="40"/>
      <c r="E22" s="78"/>
      <c r="F22" s="79"/>
      <c r="G22" s="48">
        <v>2</v>
      </c>
      <c r="H22" s="80">
        <v>2</v>
      </c>
      <c r="I22" s="99"/>
      <c r="J22" s="80" t="s">
        <v>76</v>
      </c>
      <c r="K22" s="99"/>
      <c r="L22" s="102" t="s">
        <v>77</v>
      </c>
      <c r="M22" s="120" t="s">
        <v>78</v>
      </c>
      <c r="N22" s="120" t="s">
        <v>79</v>
      </c>
      <c r="O22" s="120" t="s">
        <v>80</v>
      </c>
      <c r="P22" s="120" t="s">
        <v>81</v>
      </c>
      <c r="Q22" s="120"/>
      <c r="R22" s="120" t="s">
        <v>82</v>
      </c>
      <c r="S22" s="102" t="s">
        <v>83</v>
      </c>
      <c r="T22" s="141" t="s">
        <v>69</v>
      </c>
      <c r="U22" s="149"/>
      <c r="V22" s="141" t="s">
        <v>69</v>
      </c>
      <c r="W22" s="150"/>
    </row>
    <row r="23" ht="128.1" customHeight="true" spans="1:23">
      <c r="A23" s="36"/>
      <c r="B23" s="38" t="s">
        <v>84</v>
      </c>
      <c r="C23" s="39" t="s">
        <v>85</v>
      </c>
      <c r="D23" s="40"/>
      <c r="E23" s="78"/>
      <c r="F23" s="79"/>
      <c r="G23" s="48">
        <v>3</v>
      </c>
      <c r="H23" s="80">
        <v>3</v>
      </c>
      <c r="I23" s="99"/>
      <c r="J23" s="100" t="s">
        <v>251</v>
      </c>
      <c r="K23" s="101"/>
      <c r="L23" s="102" t="s">
        <v>87</v>
      </c>
      <c r="M23" s="120" t="s">
        <v>66</v>
      </c>
      <c r="N23" s="120" t="s">
        <v>88</v>
      </c>
      <c r="O23" s="120"/>
      <c r="P23" s="120" t="s">
        <v>89</v>
      </c>
      <c r="Q23" s="120"/>
      <c r="R23" s="120" t="s">
        <v>90</v>
      </c>
      <c r="S23" s="102" t="s">
        <v>91</v>
      </c>
      <c r="T23" s="141" t="s">
        <v>69</v>
      </c>
      <c r="U23" s="149"/>
      <c r="V23" s="141" t="s">
        <v>69</v>
      </c>
      <c r="W23" s="149"/>
    </row>
    <row r="24" ht="48.75" customHeight="true" spans="1:23">
      <c r="A24" s="36"/>
      <c r="B24" s="41"/>
      <c r="C24" s="39" t="s">
        <v>92</v>
      </c>
      <c r="D24" s="40"/>
      <c r="E24" s="78"/>
      <c r="F24" s="79"/>
      <c r="G24" s="48">
        <v>3</v>
      </c>
      <c r="H24" s="80">
        <v>0</v>
      </c>
      <c r="I24" s="99"/>
      <c r="J24" s="100" t="s">
        <v>354</v>
      </c>
      <c r="K24" s="101"/>
      <c r="L24" s="102" t="s">
        <v>94</v>
      </c>
      <c r="M24" s="120" t="s">
        <v>95</v>
      </c>
      <c r="N24" s="121" t="s">
        <v>96</v>
      </c>
      <c r="O24" s="122"/>
      <c r="P24" s="122"/>
      <c r="Q24" s="122"/>
      <c r="R24" s="140"/>
      <c r="S24" s="102"/>
      <c r="T24" s="141" t="s">
        <v>69</v>
      </c>
      <c r="U24" s="149"/>
      <c r="V24" s="149"/>
      <c r="W24" s="141" t="s">
        <v>69</v>
      </c>
    </row>
    <row r="25" ht="39" customHeight="true" spans="1:23">
      <c r="A25" s="36"/>
      <c r="B25" s="42"/>
      <c r="C25" s="39" t="s">
        <v>97</v>
      </c>
      <c r="D25" s="40"/>
      <c r="E25" s="78"/>
      <c r="F25" s="79"/>
      <c r="G25" s="48">
        <v>4</v>
      </c>
      <c r="H25" s="80">
        <v>4</v>
      </c>
      <c r="I25" s="99"/>
      <c r="J25" s="100" t="s">
        <v>253</v>
      </c>
      <c r="K25" s="101"/>
      <c r="L25" s="102" t="s">
        <v>99</v>
      </c>
      <c r="M25" s="120" t="s">
        <v>66</v>
      </c>
      <c r="N25" s="121" t="s">
        <v>100</v>
      </c>
      <c r="O25" s="122"/>
      <c r="P25" s="122"/>
      <c r="Q25" s="122"/>
      <c r="R25" s="140"/>
      <c r="S25" s="102" t="s">
        <v>101</v>
      </c>
      <c r="T25" s="141" t="s">
        <v>69</v>
      </c>
      <c r="U25" s="141" t="s">
        <v>69</v>
      </c>
      <c r="V25" s="141" t="s">
        <v>69</v>
      </c>
      <c r="W25" s="141"/>
    </row>
    <row r="26" ht="36" customHeight="true" spans="1:23">
      <c r="A26" s="36"/>
      <c r="B26" s="38" t="s">
        <v>102</v>
      </c>
      <c r="C26" s="39" t="s">
        <v>103</v>
      </c>
      <c r="D26" s="40"/>
      <c r="E26" s="78"/>
      <c r="F26" s="79"/>
      <c r="G26" s="48">
        <v>3</v>
      </c>
      <c r="H26" s="80">
        <v>3</v>
      </c>
      <c r="I26" s="99"/>
      <c r="J26" s="100" t="s">
        <v>254</v>
      </c>
      <c r="K26" s="101"/>
      <c r="L26" s="103" t="s">
        <v>105</v>
      </c>
      <c r="M26" s="118" t="s">
        <v>95</v>
      </c>
      <c r="N26" s="103" t="s">
        <v>106</v>
      </c>
      <c r="O26" s="103"/>
      <c r="P26" s="103"/>
      <c r="Q26" s="103"/>
      <c r="R26" s="103"/>
      <c r="S26" s="103" t="s">
        <v>107</v>
      </c>
      <c r="T26" s="141" t="s">
        <v>69</v>
      </c>
      <c r="U26" s="141" t="s">
        <v>69</v>
      </c>
      <c r="V26" s="141" t="s">
        <v>69</v>
      </c>
      <c r="W26" s="149"/>
    </row>
    <row r="27" ht="27" spans="1:23">
      <c r="A27" s="36"/>
      <c r="B27" s="41"/>
      <c r="C27" s="39"/>
      <c r="D27" s="40"/>
      <c r="E27" s="78"/>
      <c r="F27" s="79"/>
      <c r="G27" s="48"/>
      <c r="H27" s="80"/>
      <c r="I27" s="99"/>
      <c r="J27" s="80"/>
      <c r="K27" s="99"/>
      <c r="L27" s="103"/>
      <c r="M27" s="118" t="s">
        <v>66</v>
      </c>
      <c r="N27" s="118" t="s">
        <v>108</v>
      </c>
      <c r="O27" s="118" t="s">
        <v>109</v>
      </c>
      <c r="P27" s="118"/>
      <c r="Q27" s="118" t="s">
        <v>110</v>
      </c>
      <c r="R27" s="118" t="s">
        <v>111</v>
      </c>
      <c r="S27" s="103" t="s">
        <v>112</v>
      </c>
      <c r="T27" s="141" t="s">
        <v>69</v>
      </c>
      <c r="U27" s="141"/>
      <c r="V27" s="141" t="s">
        <v>69</v>
      </c>
      <c r="W27" s="149"/>
    </row>
    <row r="28" ht="27" customHeight="true" spans="1:23">
      <c r="A28" s="36"/>
      <c r="B28" s="42"/>
      <c r="C28" s="39" t="s">
        <v>113</v>
      </c>
      <c r="D28" s="40"/>
      <c r="E28" s="78"/>
      <c r="F28" s="79"/>
      <c r="G28" s="48">
        <v>3</v>
      </c>
      <c r="H28" s="80">
        <v>3</v>
      </c>
      <c r="I28" s="99"/>
      <c r="J28" s="80" t="s">
        <v>114</v>
      </c>
      <c r="K28" s="99"/>
      <c r="L28" s="103" t="s">
        <v>115</v>
      </c>
      <c r="M28" s="118" t="s">
        <v>66</v>
      </c>
      <c r="N28" s="80" t="s">
        <v>116</v>
      </c>
      <c r="O28" s="124"/>
      <c r="P28" s="124"/>
      <c r="Q28" s="124"/>
      <c r="R28" s="99"/>
      <c r="S28" s="103" t="s">
        <v>117</v>
      </c>
      <c r="T28" s="141" t="s">
        <v>69</v>
      </c>
      <c r="U28" s="141"/>
      <c r="V28" s="141" t="s">
        <v>69</v>
      </c>
      <c r="W28" s="149"/>
    </row>
    <row r="29" ht="158.1" customHeight="true" spans="1:23">
      <c r="A29" s="36"/>
      <c r="B29" s="38" t="s">
        <v>118</v>
      </c>
      <c r="C29" s="39" t="s">
        <v>119</v>
      </c>
      <c r="D29" s="40"/>
      <c r="E29" s="78"/>
      <c r="F29" s="79"/>
      <c r="G29" s="48">
        <v>4</v>
      </c>
      <c r="H29" s="80">
        <v>4</v>
      </c>
      <c r="I29" s="99"/>
      <c r="J29" s="100" t="s">
        <v>120</v>
      </c>
      <c r="K29" s="101"/>
      <c r="L29" s="103" t="s">
        <v>121</v>
      </c>
      <c r="M29" s="118" t="s">
        <v>122</v>
      </c>
      <c r="N29" s="118" t="s">
        <v>123</v>
      </c>
      <c r="O29" s="118" t="s">
        <v>124</v>
      </c>
      <c r="P29" s="118" t="s">
        <v>125</v>
      </c>
      <c r="Q29" s="118" t="s">
        <v>126</v>
      </c>
      <c r="R29" s="118" t="s">
        <v>127</v>
      </c>
      <c r="S29" s="103" t="s">
        <v>128</v>
      </c>
      <c r="T29" s="141" t="s">
        <v>69</v>
      </c>
      <c r="U29" s="141"/>
      <c r="V29" s="149"/>
      <c r="W29" s="141" t="s">
        <v>69</v>
      </c>
    </row>
    <row r="30" ht="40.5" spans="1:23">
      <c r="A30" s="36"/>
      <c r="B30" s="42"/>
      <c r="C30" s="39" t="s">
        <v>129</v>
      </c>
      <c r="D30" s="40"/>
      <c r="E30" s="78"/>
      <c r="F30" s="79"/>
      <c r="G30" s="48">
        <v>8</v>
      </c>
      <c r="H30" s="80">
        <v>8</v>
      </c>
      <c r="I30" s="99"/>
      <c r="J30" s="100" t="s">
        <v>130</v>
      </c>
      <c r="K30" s="101"/>
      <c r="L30" s="103" t="s">
        <v>131</v>
      </c>
      <c r="M30" s="118" t="s">
        <v>66</v>
      </c>
      <c r="N30" s="118" t="s">
        <v>132</v>
      </c>
      <c r="O30" s="118" t="s">
        <v>133</v>
      </c>
      <c r="P30" s="118" t="s">
        <v>134</v>
      </c>
      <c r="Q30" s="118" t="s">
        <v>135</v>
      </c>
      <c r="R30" s="118" t="s">
        <v>136</v>
      </c>
      <c r="S30" s="103" t="s">
        <v>137</v>
      </c>
      <c r="T30" s="141" t="s">
        <v>69</v>
      </c>
      <c r="U30" s="149"/>
      <c r="V30" s="141" t="s">
        <v>69</v>
      </c>
      <c r="W30" s="141"/>
    </row>
    <row r="31" ht="27" spans="1:23">
      <c r="A31" s="36"/>
      <c r="B31" s="38" t="s">
        <v>138</v>
      </c>
      <c r="C31" s="43" t="s">
        <v>139</v>
      </c>
      <c r="D31" s="40"/>
      <c r="E31" s="78"/>
      <c r="F31" s="79"/>
      <c r="G31" s="81">
        <v>1</v>
      </c>
      <c r="H31" s="80">
        <v>1</v>
      </c>
      <c r="I31" s="99"/>
      <c r="J31" s="80"/>
      <c r="K31" s="99"/>
      <c r="L31" s="104" t="s">
        <v>141</v>
      </c>
      <c r="M31" s="120" t="s">
        <v>142</v>
      </c>
      <c r="N31" s="120" t="s">
        <v>143</v>
      </c>
      <c r="O31" s="125" t="s">
        <v>144</v>
      </c>
      <c r="P31" s="125" t="s">
        <v>144</v>
      </c>
      <c r="Q31" s="125" t="s">
        <v>144</v>
      </c>
      <c r="R31" s="120" t="s">
        <v>145</v>
      </c>
      <c r="S31" s="143" t="s">
        <v>146</v>
      </c>
      <c r="T31" s="102"/>
      <c r="U31" s="151" t="s">
        <v>69</v>
      </c>
      <c r="V31" s="151" t="s">
        <v>69</v>
      </c>
      <c r="W31" s="151" t="s">
        <v>69</v>
      </c>
    </row>
    <row r="32" ht="27" spans="1:23">
      <c r="A32" s="36"/>
      <c r="B32" s="41"/>
      <c r="C32" s="43" t="s">
        <v>147</v>
      </c>
      <c r="D32" s="40"/>
      <c r="E32" s="78"/>
      <c r="F32" s="79"/>
      <c r="G32" s="81">
        <v>2</v>
      </c>
      <c r="H32" s="80">
        <v>2</v>
      </c>
      <c r="I32" s="99"/>
      <c r="J32" s="80"/>
      <c r="K32" s="99"/>
      <c r="L32" s="104" t="s">
        <v>149</v>
      </c>
      <c r="M32" s="120" t="s">
        <v>150</v>
      </c>
      <c r="N32" s="120" t="s">
        <v>151</v>
      </c>
      <c r="O32" s="121" t="s">
        <v>152</v>
      </c>
      <c r="P32" s="122"/>
      <c r="Q32" s="140"/>
      <c r="R32" s="120" t="s">
        <v>153</v>
      </c>
      <c r="S32" s="102" t="s">
        <v>154</v>
      </c>
      <c r="T32" s="102"/>
      <c r="U32" s="151" t="s">
        <v>69</v>
      </c>
      <c r="V32" s="151" t="s">
        <v>69</v>
      </c>
      <c r="W32" s="151" t="s">
        <v>69</v>
      </c>
    </row>
    <row r="33" ht="40.5" spans="1:23">
      <c r="A33" s="36"/>
      <c r="B33" s="42"/>
      <c r="C33" s="43" t="s">
        <v>155</v>
      </c>
      <c r="D33" s="44"/>
      <c r="E33" s="82"/>
      <c r="F33" s="83"/>
      <c r="G33" s="81">
        <v>3</v>
      </c>
      <c r="H33" s="80">
        <v>3</v>
      </c>
      <c r="I33" s="99"/>
      <c r="J33" s="80"/>
      <c r="K33" s="99"/>
      <c r="L33" s="104" t="s">
        <v>157</v>
      </c>
      <c r="M33" s="120" t="s">
        <v>150</v>
      </c>
      <c r="N33" s="120" t="s">
        <v>158</v>
      </c>
      <c r="O33" s="121" t="s">
        <v>159</v>
      </c>
      <c r="P33" s="122"/>
      <c r="Q33" s="140"/>
      <c r="R33" s="120" t="s">
        <v>160</v>
      </c>
      <c r="S33" s="143" t="s">
        <v>161</v>
      </c>
      <c r="T33" s="143"/>
      <c r="U33" s="151" t="s">
        <v>69</v>
      </c>
      <c r="V33" s="151" t="s">
        <v>69</v>
      </c>
      <c r="W33" s="151" t="s">
        <v>69</v>
      </c>
    </row>
    <row r="34" spans="1:23">
      <c r="A34" s="45" t="s">
        <v>162</v>
      </c>
      <c r="B34" s="46" t="s">
        <v>21</v>
      </c>
      <c r="C34" s="46"/>
      <c r="D34" s="46"/>
      <c r="E34" s="46"/>
      <c r="F34" s="84"/>
      <c r="G34" s="85">
        <v>60</v>
      </c>
      <c r="H34" s="77">
        <f>H35+H39+H50+H59</f>
        <v>55</v>
      </c>
      <c r="I34" s="97"/>
      <c r="J34" s="77"/>
      <c r="K34" s="97"/>
      <c r="L34" s="105"/>
      <c r="M34" s="98"/>
      <c r="N34" s="98"/>
      <c r="O34" s="98"/>
      <c r="P34" s="98"/>
      <c r="Q34" s="98"/>
      <c r="R34" s="98"/>
      <c r="S34" s="105"/>
      <c r="T34" s="105"/>
      <c r="U34" s="105"/>
      <c r="V34" s="105"/>
      <c r="W34" s="105"/>
    </row>
    <row r="35" spans="1:23">
      <c r="A35" s="47"/>
      <c r="B35" s="48" t="s">
        <v>163</v>
      </c>
      <c r="C35" s="49" t="s">
        <v>18</v>
      </c>
      <c r="D35" s="50"/>
      <c r="E35" s="50"/>
      <c r="F35" s="50"/>
      <c r="G35" s="50">
        <v>7</v>
      </c>
      <c r="H35" s="86">
        <v>7</v>
      </c>
      <c r="I35" s="106"/>
      <c r="J35" s="107"/>
      <c r="K35" s="108"/>
      <c r="L35" s="109"/>
      <c r="M35" s="109"/>
      <c r="N35" s="158"/>
      <c r="O35" s="158"/>
      <c r="P35" s="158"/>
      <c r="Q35" s="158"/>
      <c r="R35" s="158"/>
      <c r="S35" s="158"/>
      <c r="T35" s="158"/>
      <c r="U35" s="158"/>
      <c r="V35" s="158"/>
      <c r="W35" s="158"/>
    </row>
    <row r="36" ht="31.5" customHeight="true" spans="1:23">
      <c r="A36" s="47"/>
      <c r="B36" s="48"/>
      <c r="C36" s="38" t="s">
        <v>164</v>
      </c>
      <c r="D36" s="51"/>
      <c r="E36" s="51"/>
      <c r="F36" s="51"/>
      <c r="G36" s="51"/>
      <c r="H36" s="80"/>
      <c r="I36" s="99"/>
      <c r="J36" s="80"/>
      <c r="K36" s="99"/>
      <c r="L36" s="110" t="s">
        <v>168</v>
      </c>
      <c r="M36" s="110" t="s">
        <v>142</v>
      </c>
      <c r="N36" s="110" t="s">
        <v>169</v>
      </c>
      <c r="O36" s="110" t="s">
        <v>170</v>
      </c>
      <c r="P36" s="110" t="s">
        <v>171</v>
      </c>
      <c r="Q36" s="110" t="s">
        <v>172</v>
      </c>
      <c r="R36" s="110" t="s">
        <v>173</v>
      </c>
      <c r="S36" s="110" t="s">
        <v>174</v>
      </c>
      <c r="T36" s="110"/>
      <c r="U36" s="132" t="s">
        <v>69</v>
      </c>
      <c r="V36" s="132" t="s">
        <v>69</v>
      </c>
      <c r="W36" s="132" t="s">
        <v>69</v>
      </c>
    </row>
    <row r="37" ht="31.5" customHeight="true" spans="1:23">
      <c r="A37" s="47"/>
      <c r="B37" s="48"/>
      <c r="C37" s="41"/>
      <c r="D37" s="51"/>
      <c r="E37" s="51"/>
      <c r="F37" s="51"/>
      <c r="G37" s="51"/>
      <c r="H37" s="80"/>
      <c r="I37" s="99"/>
      <c r="J37" s="80"/>
      <c r="K37" s="99"/>
      <c r="L37" s="111"/>
      <c r="M37" s="111"/>
      <c r="N37" s="111"/>
      <c r="O37" s="111"/>
      <c r="P37" s="111"/>
      <c r="Q37" s="111"/>
      <c r="R37" s="111"/>
      <c r="S37" s="111"/>
      <c r="T37" s="111"/>
      <c r="U37" s="134"/>
      <c r="V37" s="134"/>
      <c r="W37" s="134"/>
    </row>
    <row r="38" ht="31.5" customHeight="true" spans="1:23">
      <c r="A38" s="47"/>
      <c r="B38" s="48"/>
      <c r="C38" s="42"/>
      <c r="D38" s="51"/>
      <c r="E38" s="51"/>
      <c r="F38" s="51"/>
      <c r="G38" s="51"/>
      <c r="H38" s="80"/>
      <c r="I38" s="99"/>
      <c r="J38" s="80"/>
      <c r="K38" s="99"/>
      <c r="L38" s="112"/>
      <c r="M38" s="112"/>
      <c r="N38" s="112"/>
      <c r="O38" s="112"/>
      <c r="P38" s="112"/>
      <c r="Q38" s="112"/>
      <c r="R38" s="112"/>
      <c r="S38" s="112"/>
      <c r="T38" s="112"/>
      <c r="U38" s="135"/>
      <c r="V38" s="135"/>
      <c r="W38" s="135"/>
    </row>
    <row r="39" spans="1:23">
      <c r="A39" s="47"/>
      <c r="B39" s="38" t="s">
        <v>175</v>
      </c>
      <c r="C39" s="52" t="s">
        <v>18</v>
      </c>
      <c r="D39" s="53"/>
      <c r="E39" s="53"/>
      <c r="F39" s="53"/>
      <c r="G39" s="53">
        <v>26</v>
      </c>
      <c r="H39" s="86">
        <f>SUM(H40:H49)</f>
        <v>26</v>
      </c>
      <c r="I39" s="106"/>
      <c r="J39" s="107"/>
      <c r="K39" s="108"/>
      <c r="L39" s="158"/>
      <c r="M39" s="158"/>
      <c r="N39" s="158"/>
      <c r="O39" s="158"/>
      <c r="P39" s="158"/>
      <c r="Q39" s="158"/>
      <c r="R39" s="158"/>
      <c r="S39" s="158"/>
      <c r="T39" s="158"/>
      <c r="U39" s="158"/>
      <c r="V39" s="158"/>
      <c r="W39" s="158"/>
    </row>
    <row r="40" ht="27" spans="1:23">
      <c r="A40" s="47"/>
      <c r="B40" s="41"/>
      <c r="C40" s="38" t="s">
        <v>176</v>
      </c>
      <c r="D40" s="51" t="s">
        <v>355</v>
      </c>
      <c r="E40" s="51">
        <v>1570</v>
      </c>
      <c r="F40" s="87">
        <v>1</v>
      </c>
      <c r="G40" s="51">
        <v>26</v>
      </c>
      <c r="H40" s="80">
        <v>26</v>
      </c>
      <c r="I40" s="99"/>
      <c r="J40" s="80"/>
      <c r="K40" s="99"/>
      <c r="L40" s="110" t="s">
        <v>177</v>
      </c>
      <c r="M40" s="110" t="s">
        <v>95</v>
      </c>
      <c r="N40" s="126" t="s">
        <v>178</v>
      </c>
      <c r="O40" s="127"/>
      <c r="P40" s="127"/>
      <c r="Q40" s="127"/>
      <c r="R40" s="144"/>
      <c r="S40" s="110" t="s">
        <v>179</v>
      </c>
      <c r="T40" s="132"/>
      <c r="U40" s="132" t="s">
        <v>69</v>
      </c>
      <c r="V40" s="132"/>
      <c r="W40" s="132" t="s">
        <v>69</v>
      </c>
    </row>
    <row r="41" spans="1:23">
      <c r="A41" s="47"/>
      <c r="B41" s="41"/>
      <c r="C41" s="41"/>
      <c r="D41" s="51"/>
      <c r="E41" s="51"/>
      <c r="F41" s="51"/>
      <c r="G41" s="51"/>
      <c r="H41" s="80"/>
      <c r="I41" s="99"/>
      <c r="J41" s="80"/>
      <c r="K41" s="99"/>
      <c r="L41" s="111"/>
      <c r="M41" s="111"/>
      <c r="N41" s="128"/>
      <c r="O41" s="129"/>
      <c r="P41" s="129"/>
      <c r="Q41" s="129"/>
      <c r="R41" s="145"/>
      <c r="S41" s="111"/>
      <c r="T41" s="134"/>
      <c r="U41" s="134"/>
      <c r="V41" s="134"/>
      <c r="W41" s="134"/>
    </row>
    <row r="42" spans="1:23">
      <c r="A42" s="47"/>
      <c r="B42" s="41"/>
      <c r="C42" s="42"/>
      <c r="D42" s="51"/>
      <c r="E42" s="51"/>
      <c r="F42" s="51"/>
      <c r="G42" s="51"/>
      <c r="H42" s="80"/>
      <c r="I42" s="99"/>
      <c r="J42" s="80"/>
      <c r="K42" s="99"/>
      <c r="L42" s="111"/>
      <c r="M42" s="112"/>
      <c r="N42" s="130"/>
      <c r="O42" s="131"/>
      <c r="P42" s="131"/>
      <c r="Q42" s="131"/>
      <c r="R42" s="146"/>
      <c r="S42" s="111"/>
      <c r="T42" s="135"/>
      <c r="U42" s="135"/>
      <c r="V42" s="135"/>
      <c r="W42" s="135"/>
    </row>
    <row r="43" spans="1:23">
      <c r="A43" s="47"/>
      <c r="B43" s="41"/>
      <c r="C43" s="48" t="s">
        <v>180</v>
      </c>
      <c r="D43" s="51"/>
      <c r="E43" s="87"/>
      <c r="F43" s="87"/>
      <c r="G43" s="51"/>
      <c r="H43" s="80"/>
      <c r="I43" s="99"/>
      <c r="J43" s="80"/>
      <c r="K43" s="99"/>
      <c r="L43" s="111"/>
      <c r="M43" s="132" t="s">
        <v>95</v>
      </c>
      <c r="N43" s="133" t="s">
        <v>182</v>
      </c>
      <c r="O43" s="127"/>
      <c r="P43" s="127"/>
      <c r="Q43" s="127"/>
      <c r="R43" s="144"/>
      <c r="S43" s="111"/>
      <c r="T43" s="132"/>
      <c r="U43" s="132" t="s">
        <v>69</v>
      </c>
      <c r="V43" s="132" t="s">
        <v>69</v>
      </c>
      <c r="W43" s="132" t="s">
        <v>69</v>
      </c>
    </row>
    <row r="44" spans="1:23">
      <c r="A44" s="47"/>
      <c r="B44" s="41"/>
      <c r="C44" s="48"/>
      <c r="D44" s="51"/>
      <c r="E44" s="51"/>
      <c r="F44" s="51"/>
      <c r="G44" s="51"/>
      <c r="H44" s="80"/>
      <c r="I44" s="99"/>
      <c r="J44" s="80"/>
      <c r="K44" s="99"/>
      <c r="L44" s="111"/>
      <c r="M44" s="134"/>
      <c r="N44" s="130"/>
      <c r="O44" s="131"/>
      <c r="P44" s="131"/>
      <c r="Q44" s="131"/>
      <c r="R44" s="146"/>
      <c r="S44" s="111"/>
      <c r="T44" s="134"/>
      <c r="U44" s="134"/>
      <c r="V44" s="134"/>
      <c r="W44" s="134"/>
    </row>
    <row r="45" spans="1:23">
      <c r="A45" s="47"/>
      <c r="B45" s="41"/>
      <c r="C45" s="48"/>
      <c r="D45" s="51"/>
      <c r="E45" s="51"/>
      <c r="F45" s="51"/>
      <c r="G45" s="51"/>
      <c r="H45" s="80"/>
      <c r="I45" s="99"/>
      <c r="J45" s="80"/>
      <c r="K45" s="99"/>
      <c r="L45" s="111"/>
      <c r="M45" s="134"/>
      <c r="N45" s="133" t="s">
        <v>183</v>
      </c>
      <c r="O45" s="127"/>
      <c r="P45" s="127"/>
      <c r="Q45" s="127"/>
      <c r="R45" s="144"/>
      <c r="S45" s="111"/>
      <c r="T45" s="134"/>
      <c r="U45" s="134"/>
      <c r="V45" s="134"/>
      <c r="W45" s="134"/>
    </row>
    <row r="46" spans="1:23">
      <c r="A46" s="47"/>
      <c r="B46" s="41"/>
      <c r="C46" s="48"/>
      <c r="D46" s="51"/>
      <c r="E46" s="51"/>
      <c r="F46" s="51"/>
      <c r="G46" s="51"/>
      <c r="H46" s="80"/>
      <c r="I46" s="99"/>
      <c r="J46" s="80"/>
      <c r="K46" s="99"/>
      <c r="L46" s="111"/>
      <c r="M46" s="135"/>
      <c r="N46" s="130"/>
      <c r="O46" s="131"/>
      <c r="P46" s="131"/>
      <c r="Q46" s="131"/>
      <c r="R46" s="146"/>
      <c r="S46" s="111"/>
      <c r="T46" s="135"/>
      <c r="U46" s="135"/>
      <c r="V46" s="135"/>
      <c r="W46" s="135"/>
    </row>
    <row r="47" spans="1:23">
      <c r="A47" s="47"/>
      <c r="B47" s="41"/>
      <c r="C47" s="48" t="s">
        <v>184</v>
      </c>
      <c r="D47" s="51"/>
      <c r="E47" s="51"/>
      <c r="F47" s="51"/>
      <c r="G47" s="51"/>
      <c r="H47" s="80"/>
      <c r="I47" s="99"/>
      <c r="J47" s="80"/>
      <c r="K47" s="99"/>
      <c r="L47" s="111"/>
      <c r="M47" s="110" t="s">
        <v>95</v>
      </c>
      <c r="N47" s="126" t="s">
        <v>178</v>
      </c>
      <c r="O47" s="127"/>
      <c r="P47" s="127"/>
      <c r="Q47" s="127"/>
      <c r="R47" s="144"/>
      <c r="S47" s="111"/>
      <c r="T47" s="132"/>
      <c r="U47" s="132" t="s">
        <v>69</v>
      </c>
      <c r="V47" s="132"/>
      <c r="W47" s="132" t="s">
        <v>69</v>
      </c>
    </row>
    <row r="48" spans="1:23">
      <c r="A48" s="47"/>
      <c r="B48" s="41"/>
      <c r="C48" s="48"/>
      <c r="D48" s="51"/>
      <c r="E48" s="51"/>
      <c r="F48" s="51"/>
      <c r="G48" s="51"/>
      <c r="H48" s="80"/>
      <c r="I48" s="99"/>
      <c r="J48" s="80"/>
      <c r="K48" s="99"/>
      <c r="L48" s="111"/>
      <c r="M48" s="111"/>
      <c r="N48" s="128"/>
      <c r="O48" s="129"/>
      <c r="P48" s="129"/>
      <c r="Q48" s="129"/>
      <c r="R48" s="145"/>
      <c r="S48" s="111"/>
      <c r="T48" s="134"/>
      <c r="U48" s="134"/>
      <c r="V48" s="134"/>
      <c r="W48" s="134"/>
    </row>
    <row r="49" spans="1:23">
      <c r="A49" s="47"/>
      <c r="B49" s="42"/>
      <c r="C49" s="48"/>
      <c r="D49" s="51"/>
      <c r="E49" s="51"/>
      <c r="F49" s="51"/>
      <c r="G49" s="51"/>
      <c r="H49" s="80"/>
      <c r="I49" s="99"/>
      <c r="J49" s="80"/>
      <c r="K49" s="99"/>
      <c r="L49" s="112"/>
      <c r="M49" s="112"/>
      <c r="N49" s="130"/>
      <c r="O49" s="131"/>
      <c r="P49" s="131"/>
      <c r="Q49" s="131"/>
      <c r="R49" s="146"/>
      <c r="S49" s="112"/>
      <c r="T49" s="135"/>
      <c r="U49" s="135"/>
      <c r="V49" s="135"/>
      <c r="W49" s="135"/>
    </row>
    <row r="50" spans="1:23">
      <c r="A50" s="47"/>
      <c r="B50" s="38" t="s">
        <v>185</v>
      </c>
      <c r="C50" s="52" t="s">
        <v>18</v>
      </c>
      <c r="D50" s="54"/>
      <c r="E50" s="54"/>
      <c r="F50" s="54"/>
      <c r="G50" s="54">
        <f>SUM(G51:G58)</f>
        <v>20</v>
      </c>
      <c r="H50" s="86">
        <f>SUM(H51:H58)</f>
        <v>17</v>
      </c>
      <c r="I50" s="106"/>
      <c r="J50" s="107"/>
      <c r="K50" s="108"/>
      <c r="L50" s="113"/>
      <c r="M50" s="159"/>
      <c r="N50" s="159"/>
      <c r="O50" s="159"/>
      <c r="P50" s="159"/>
      <c r="Q50" s="159"/>
      <c r="R50" s="159"/>
      <c r="S50" s="159"/>
      <c r="T50" s="159"/>
      <c r="U50" s="159"/>
      <c r="V50" s="159"/>
      <c r="W50" s="159"/>
    </row>
    <row r="51" spans="1:23">
      <c r="A51" s="47"/>
      <c r="B51" s="41"/>
      <c r="C51" s="55" t="s">
        <v>186</v>
      </c>
      <c r="D51" s="51"/>
      <c r="E51" s="51"/>
      <c r="F51" s="51"/>
      <c r="G51" s="51"/>
      <c r="H51" s="80"/>
      <c r="I51" s="99"/>
      <c r="J51" s="80"/>
      <c r="K51" s="99"/>
      <c r="L51" s="110" t="s">
        <v>187</v>
      </c>
      <c r="M51" s="132" t="s">
        <v>95</v>
      </c>
      <c r="N51" s="133" t="s">
        <v>182</v>
      </c>
      <c r="O51" s="127"/>
      <c r="P51" s="127"/>
      <c r="Q51" s="127"/>
      <c r="R51" s="144"/>
      <c r="S51" s="132"/>
      <c r="T51" s="132" t="s">
        <v>69</v>
      </c>
      <c r="U51" s="132" t="s">
        <v>69</v>
      </c>
      <c r="V51" s="132" t="s">
        <v>69</v>
      </c>
      <c r="W51" s="132" t="s">
        <v>69</v>
      </c>
    </row>
    <row r="52" spans="1:23">
      <c r="A52" s="47"/>
      <c r="B52" s="41"/>
      <c r="C52" s="56"/>
      <c r="D52" s="51"/>
      <c r="E52" s="51"/>
      <c r="F52" s="51"/>
      <c r="G52" s="51"/>
      <c r="H52" s="80"/>
      <c r="I52" s="99"/>
      <c r="J52" s="80"/>
      <c r="K52" s="99"/>
      <c r="L52" s="111"/>
      <c r="M52" s="134"/>
      <c r="N52" s="128"/>
      <c r="O52" s="129"/>
      <c r="P52" s="129"/>
      <c r="Q52" s="129"/>
      <c r="R52" s="145"/>
      <c r="S52" s="134"/>
      <c r="T52" s="135"/>
      <c r="U52" s="135"/>
      <c r="V52" s="135"/>
      <c r="W52" s="135"/>
    </row>
    <row r="53" spans="1:23">
      <c r="A53" s="47"/>
      <c r="B53" s="41"/>
      <c r="C53" s="57" t="s">
        <v>188</v>
      </c>
      <c r="D53" s="51" t="s">
        <v>325</v>
      </c>
      <c r="E53" s="87">
        <v>0.95</v>
      </c>
      <c r="F53" s="87">
        <v>1</v>
      </c>
      <c r="G53" s="51">
        <v>20</v>
      </c>
      <c r="H53" s="80">
        <v>17</v>
      </c>
      <c r="I53" s="99"/>
      <c r="J53" s="80"/>
      <c r="K53" s="99"/>
      <c r="L53" s="111"/>
      <c r="M53" s="134"/>
      <c r="N53" s="128"/>
      <c r="O53" s="129"/>
      <c r="P53" s="129"/>
      <c r="Q53" s="129"/>
      <c r="R53" s="145"/>
      <c r="S53" s="134"/>
      <c r="T53" s="132" t="s">
        <v>69</v>
      </c>
      <c r="U53" s="132" t="s">
        <v>69</v>
      </c>
      <c r="V53" s="132" t="s">
        <v>69</v>
      </c>
      <c r="W53" s="132" t="s">
        <v>69</v>
      </c>
    </row>
    <row r="54" spans="1:23">
      <c r="A54" s="47"/>
      <c r="B54" s="41"/>
      <c r="C54" s="57"/>
      <c r="D54" s="51"/>
      <c r="E54" s="51"/>
      <c r="F54" s="51"/>
      <c r="G54" s="51"/>
      <c r="H54" s="80"/>
      <c r="I54" s="99"/>
      <c r="J54" s="80"/>
      <c r="K54" s="99"/>
      <c r="L54" s="111"/>
      <c r="M54" s="134"/>
      <c r="N54" s="130"/>
      <c r="O54" s="131"/>
      <c r="P54" s="131"/>
      <c r="Q54" s="131"/>
      <c r="R54" s="146"/>
      <c r="S54" s="135"/>
      <c r="T54" s="135"/>
      <c r="U54" s="135"/>
      <c r="V54" s="135"/>
      <c r="W54" s="135"/>
    </row>
    <row r="55" spans="1:23">
      <c r="A55" s="47"/>
      <c r="B55" s="41"/>
      <c r="C55" s="55" t="s">
        <v>189</v>
      </c>
      <c r="D55" s="51"/>
      <c r="E55" s="51"/>
      <c r="F55" s="51"/>
      <c r="G55" s="51"/>
      <c r="H55" s="80"/>
      <c r="I55" s="99"/>
      <c r="J55" s="80"/>
      <c r="K55" s="99"/>
      <c r="L55" s="111"/>
      <c r="M55" s="134"/>
      <c r="N55" s="133" t="s">
        <v>190</v>
      </c>
      <c r="O55" s="127"/>
      <c r="P55" s="127"/>
      <c r="Q55" s="127"/>
      <c r="R55" s="144"/>
      <c r="S55" s="132"/>
      <c r="T55" s="132" t="s">
        <v>69</v>
      </c>
      <c r="U55" s="132" t="s">
        <v>69</v>
      </c>
      <c r="V55" s="132" t="s">
        <v>69</v>
      </c>
      <c r="W55" s="132" t="s">
        <v>69</v>
      </c>
    </row>
    <row r="56" spans="1:23">
      <c r="A56" s="47"/>
      <c r="B56" s="41"/>
      <c r="C56" s="56"/>
      <c r="D56" s="51"/>
      <c r="E56" s="51"/>
      <c r="F56" s="51"/>
      <c r="G56" s="51"/>
      <c r="H56" s="80"/>
      <c r="I56" s="99"/>
      <c r="J56" s="80"/>
      <c r="K56" s="99"/>
      <c r="L56" s="111"/>
      <c r="M56" s="134"/>
      <c r="N56" s="128"/>
      <c r="O56" s="129"/>
      <c r="P56" s="129"/>
      <c r="Q56" s="129"/>
      <c r="R56" s="145"/>
      <c r="S56" s="134"/>
      <c r="T56" s="135"/>
      <c r="U56" s="135"/>
      <c r="V56" s="135"/>
      <c r="W56" s="135"/>
    </row>
    <row r="57" spans="1:23">
      <c r="A57" s="47"/>
      <c r="B57" s="41"/>
      <c r="C57" s="55" t="s">
        <v>191</v>
      </c>
      <c r="D57" s="51"/>
      <c r="E57" s="51"/>
      <c r="F57" s="51"/>
      <c r="G57" s="51"/>
      <c r="H57" s="80"/>
      <c r="I57" s="99"/>
      <c r="J57" s="80"/>
      <c r="K57" s="99"/>
      <c r="L57" s="111"/>
      <c r="M57" s="134"/>
      <c r="N57" s="128"/>
      <c r="O57" s="129"/>
      <c r="P57" s="129"/>
      <c r="Q57" s="129"/>
      <c r="R57" s="145"/>
      <c r="S57" s="134"/>
      <c r="T57" s="132" t="s">
        <v>69</v>
      </c>
      <c r="U57" s="132" t="s">
        <v>69</v>
      </c>
      <c r="V57" s="132" t="s">
        <v>69</v>
      </c>
      <c r="W57" s="132" t="s">
        <v>69</v>
      </c>
    </row>
    <row r="58" spans="1:23">
      <c r="A58" s="47"/>
      <c r="B58" s="42"/>
      <c r="C58" s="56"/>
      <c r="D58" s="51"/>
      <c r="E58" s="51"/>
      <c r="F58" s="51"/>
      <c r="G58" s="51"/>
      <c r="H58" s="80"/>
      <c r="I58" s="99"/>
      <c r="J58" s="80"/>
      <c r="K58" s="99"/>
      <c r="L58" s="112"/>
      <c r="M58" s="135"/>
      <c r="N58" s="130"/>
      <c r="O58" s="131"/>
      <c r="P58" s="131"/>
      <c r="Q58" s="131"/>
      <c r="R58" s="146"/>
      <c r="S58" s="135"/>
      <c r="T58" s="135"/>
      <c r="U58" s="135"/>
      <c r="V58" s="135"/>
      <c r="W58" s="135"/>
    </row>
    <row r="59" spans="1:23">
      <c r="A59" s="47"/>
      <c r="B59" s="38" t="s">
        <v>193</v>
      </c>
      <c r="C59" s="52" t="s">
        <v>18</v>
      </c>
      <c r="D59" s="54"/>
      <c r="E59" s="54"/>
      <c r="F59" s="54"/>
      <c r="G59" s="50">
        <v>7</v>
      </c>
      <c r="H59" s="86">
        <v>5</v>
      </c>
      <c r="I59" s="106"/>
      <c r="J59" s="107"/>
      <c r="K59" s="108"/>
      <c r="L59" s="159"/>
      <c r="M59" s="159"/>
      <c r="N59" s="159"/>
      <c r="O59" s="159"/>
      <c r="P59" s="159"/>
      <c r="Q59" s="159"/>
      <c r="R59" s="159"/>
      <c r="S59" s="159"/>
      <c r="T59" s="159"/>
      <c r="U59" s="159"/>
      <c r="V59" s="159"/>
      <c r="W59" s="159"/>
    </row>
    <row r="60" spans="1:23">
      <c r="A60" s="47"/>
      <c r="B60" s="41"/>
      <c r="C60" s="58" t="s">
        <v>194</v>
      </c>
      <c r="D60" s="51" t="s">
        <v>347</v>
      </c>
      <c r="E60" s="87">
        <v>0.95</v>
      </c>
      <c r="F60" s="87" t="s">
        <v>257</v>
      </c>
      <c r="G60" s="51">
        <v>7</v>
      </c>
      <c r="H60" s="80">
        <v>5</v>
      </c>
      <c r="I60" s="99"/>
      <c r="J60" s="80"/>
      <c r="K60" s="99"/>
      <c r="L60" s="110" t="s">
        <v>196</v>
      </c>
      <c r="M60" s="110" t="s">
        <v>95</v>
      </c>
      <c r="N60" s="126" t="s">
        <v>178</v>
      </c>
      <c r="O60" s="127"/>
      <c r="P60" s="127"/>
      <c r="Q60" s="127"/>
      <c r="R60" s="144"/>
      <c r="S60" s="110" t="s">
        <v>197</v>
      </c>
      <c r="T60" s="132" t="s">
        <v>69</v>
      </c>
      <c r="U60" s="132" t="s">
        <v>69</v>
      </c>
      <c r="V60" s="132" t="s">
        <v>69</v>
      </c>
      <c r="W60" s="132" t="s">
        <v>69</v>
      </c>
    </row>
    <row r="61" spans="1:23">
      <c r="A61" s="47"/>
      <c r="B61" s="41"/>
      <c r="C61" s="59"/>
      <c r="D61" s="51"/>
      <c r="E61" s="51"/>
      <c r="F61" s="51"/>
      <c r="G61" s="51"/>
      <c r="H61" s="80"/>
      <c r="I61" s="99"/>
      <c r="J61" s="80"/>
      <c r="K61" s="99"/>
      <c r="L61" s="111"/>
      <c r="M61" s="111"/>
      <c r="N61" s="128"/>
      <c r="O61" s="129"/>
      <c r="P61" s="129"/>
      <c r="Q61" s="129"/>
      <c r="R61" s="145"/>
      <c r="S61" s="111"/>
      <c r="T61" s="134"/>
      <c r="U61" s="134"/>
      <c r="V61" s="134"/>
      <c r="W61" s="134"/>
    </row>
    <row r="62" customHeight="true" spans="1:23">
      <c r="A62" s="60"/>
      <c r="B62" s="42"/>
      <c r="C62" s="61"/>
      <c r="D62" s="51"/>
      <c r="E62" s="51"/>
      <c r="F62" s="51"/>
      <c r="G62" s="51"/>
      <c r="H62" s="80"/>
      <c r="I62" s="99"/>
      <c r="J62" s="80"/>
      <c r="K62" s="99"/>
      <c r="L62" s="112"/>
      <c r="M62" s="112"/>
      <c r="N62" s="130"/>
      <c r="O62" s="131"/>
      <c r="P62" s="131"/>
      <c r="Q62" s="131"/>
      <c r="R62" s="146"/>
      <c r="S62" s="112"/>
      <c r="T62" s="135"/>
      <c r="U62" s="135"/>
      <c r="V62" s="135"/>
      <c r="W62" s="135"/>
    </row>
    <row r="63" ht="76.5" customHeight="true" spans="1:23">
      <c r="A63" s="45" t="s">
        <v>199</v>
      </c>
      <c r="B63" s="62" t="s">
        <v>200</v>
      </c>
      <c r="C63" s="39" t="s">
        <v>201</v>
      </c>
      <c r="D63" s="63" t="s">
        <v>144</v>
      </c>
      <c r="E63" s="63" t="s">
        <v>144</v>
      </c>
      <c r="F63" s="63" t="s">
        <v>144</v>
      </c>
      <c r="G63" s="38">
        <v>-5</v>
      </c>
      <c r="H63" s="80"/>
      <c r="I63" s="99"/>
      <c r="J63" s="80"/>
      <c r="K63" s="99"/>
      <c r="L63" s="114" t="s">
        <v>202</v>
      </c>
      <c r="M63" s="132" t="s">
        <v>66</v>
      </c>
      <c r="N63" s="126" t="s">
        <v>203</v>
      </c>
      <c r="O63" s="127"/>
      <c r="P63" s="127"/>
      <c r="Q63" s="127"/>
      <c r="R63" s="144"/>
      <c r="S63" s="110" t="s">
        <v>204</v>
      </c>
      <c r="T63" s="135"/>
      <c r="U63" s="135"/>
      <c r="V63" s="135"/>
      <c r="W63" s="135"/>
    </row>
    <row r="64" ht="54" spans="1:23">
      <c r="A64" s="60"/>
      <c r="B64" s="64"/>
      <c r="C64" s="39" t="s">
        <v>205</v>
      </c>
      <c r="D64" s="65"/>
      <c r="E64" s="65"/>
      <c r="F64" s="65"/>
      <c r="G64" s="42"/>
      <c r="H64" s="80"/>
      <c r="I64" s="99"/>
      <c r="J64" s="80"/>
      <c r="K64" s="99"/>
      <c r="L64" s="115" t="s">
        <v>206</v>
      </c>
      <c r="M64" s="135"/>
      <c r="N64" s="126" t="s">
        <v>207</v>
      </c>
      <c r="O64" s="127"/>
      <c r="P64" s="127"/>
      <c r="Q64" s="127"/>
      <c r="R64" s="144"/>
      <c r="S64" s="112"/>
      <c r="T64" s="135" t="s">
        <v>69</v>
      </c>
      <c r="U64" s="135"/>
      <c r="V64" s="135" t="s">
        <v>69</v>
      </c>
      <c r="W64" s="135" t="s">
        <v>69</v>
      </c>
    </row>
    <row r="65" s="1" customFormat="true" ht="26.25" customHeight="true" spans="1:23">
      <c r="A65" s="11" t="s">
        <v>208</v>
      </c>
      <c r="B65" s="11"/>
      <c r="C65" s="152" t="s">
        <v>356</v>
      </c>
      <c r="D65" s="152"/>
      <c r="E65" s="152"/>
      <c r="F65" s="152"/>
      <c r="G65" s="152"/>
      <c r="H65" s="152"/>
      <c r="I65" s="152"/>
      <c r="J65" s="152"/>
      <c r="K65" s="152"/>
      <c r="L65" s="152"/>
      <c r="M65" s="152"/>
      <c r="N65" s="152"/>
      <c r="O65" s="152"/>
      <c r="P65" s="152"/>
      <c r="Q65" s="152"/>
      <c r="R65" s="152"/>
      <c r="S65" s="152"/>
      <c r="T65" s="152"/>
      <c r="U65" s="152"/>
      <c r="V65" s="152"/>
      <c r="W65" s="152"/>
    </row>
    <row r="66" s="1" customFormat="true" ht="26.25" customHeight="true" spans="1:23">
      <c r="A66" s="11" t="s">
        <v>210</v>
      </c>
      <c r="B66" s="11"/>
      <c r="C66" s="152" t="s">
        <v>357</v>
      </c>
      <c r="D66" s="152"/>
      <c r="E66" s="152"/>
      <c r="F66" s="152"/>
      <c r="G66" s="152"/>
      <c r="H66" s="152"/>
      <c r="I66" s="152"/>
      <c r="J66" s="152"/>
      <c r="K66" s="152"/>
      <c r="L66" s="152"/>
      <c r="M66" s="152"/>
      <c r="N66" s="152"/>
      <c r="O66" s="152"/>
      <c r="P66" s="152"/>
      <c r="Q66" s="152"/>
      <c r="R66" s="152"/>
      <c r="S66" s="152"/>
      <c r="T66" s="152"/>
      <c r="U66" s="152"/>
      <c r="V66" s="152"/>
      <c r="W66" s="152"/>
    </row>
    <row r="67" s="1" customFormat="true" ht="26.25" customHeight="true" spans="1:23">
      <c r="A67" s="153" t="s">
        <v>212</v>
      </c>
      <c r="B67" s="153"/>
      <c r="C67" s="152" t="s">
        <v>358</v>
      </c>
      <c r="D67" s="152"/>
      <c r="E67" s="152"/>
      <c r="F67" s="152"/>
      <c r="G67" s="152"/>
      <c r="H67" s="152"/>
      <c r="I67" s="152"/>
      <c r="J67" s="152"/>
      <c r="K67" s="152"/>
      <c r="L67" s="152"/>
      <c r="M67" s="152"/>
      <c r="N67" s="152"/>
      <c r="O67" s="152"/>
      <c r="P67" s="152"/>
      <c r="Q67" s="152"/>
      <c r="R67" s="152"/>
      <c r="S67" s="152"/>
      <c r="T67" s="152"/>
      <c r="U67" s="152"/>
      <c r="V67" s="152"/>
      <c r="W67" s="152"/>
    </row>
    <row r="68" s="2" customFormat="true" spans="1:23">
      <c r="A68" s="154" t="s">
        <v>214</v>
      </c>
      <c r="B68" s="154"/>
      <c r="C68" s="154"/>
      <c r="D68" s="154"/>
      <c r="E68" s="154"/>
      <c r="F68" s="154"/>
      <c r="G68" s="154"/>
      <c r="H68" s="154"/>
      <c r="I68" s="154"/>
      <c r="J68" s="154"/>
      <c r="K68" s="154"/>
      <c r="L68" s="154"/>
      <c r="M68" s="154"/>
      <c r="N68" s="154"/>
      <c r="O68" s="154"/>
      <c r="P68" s="154"/>
      <c r="Q68" s="154"/>
      <c r="R68" s="154"/>
      <c r="S68" s="154"/>
      <c r="T68" s="154"/>
      <c r="U68" s="154"/>
      <c r="V68" s="154"/>
      <c r="W68" s="154"/>
    </row>
    <row r="69" s="2" customFormat="true" spans="1:23">
      <c r="A69" s="129" t="s">
        <v>215</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2" customFormat="true" spans="1:23">
      <c r="A70" s="129" t="s">
        <v>216</v>
      </c>
      <c r="B70" s="129"/>
      <c r="C70" s="129"/>
      <c r="D70" s="129"/>
      <c r="E70" s="129"/>
      <c r="F70" s="129"/>
      <c r="G70" s="129"/>
      <c r="H70" s="129"/>
      <c r="I70" s="129"/>
      <c r="J70" s="129"/>
      <c r="K70" s="129"/>
      <c r="L70" s="129"/>
      <c r="M70" s="129"/>
      <c r="N70" s="129"/>
      <c r="O70" s="129"/>
      <c r="P70" s="129"/>
      <c r="Q70" s="129"/>
      <c r="R70" s="129"/>
      <c r="S70" s="129"/>
      <c r="T70" s="129"/>
      <c r="U70" s="154"/>
      <c r="V70" s="154"/>
      <c r="W70" s="154"/>
    </row>
    <row r="71" s="2" customFormat="true" spans="1:23">
      <c r="A71" s="129" t="s">
        <v>217</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2" customFormat="true" ht="21" customHeight="true" spans="1:23">
      <c r="A72" s="129" t="s">
        <v>218</v>
      </c>
      <c r="B72" s="155"/>
      <c r="C72" s="155"/>
      <c r="D72" s="155"/>
      <c r="E72" s="155"/>
      <c r="F72" s="155"/>
      <c r="G72" s="155"/>
      <c r="H72" s="155"/>
      <c r="I72" s="155"/>
      <c r="J72" s="155"/>
      <c r="K72" s="155"/>
      <c r="L72" s="155"/>
      <c r="M72" s="155"/>
      <c r="N72" s="155"/>
      <c r="O72" s="155"/>
      <c r="P72" s="155"/>
      <c r="Q72" s="155"/>
      <c r="R72" s="155"/>
      <c r="S72" s="155"/>
      <c r="T72" s="155"/>
      <c r="U72" s="155"/>
      <c r="V72" s="155"/>
      <c r="W72" s="155"/>
    </row>
    <row r="74" ht="30" customHeight="true"/>
    <row r="75" ht="30" customHeight="true"/>
    <row r="76" ht="30" customHeight="true"/>
    <row r="77" ht="30" customHeight="true"/>
    <row r="78" ht="30" customHeight="true"/>
    <row r="79" ht="30" customHeight="true"/>
    <row r="80" ht="30" customHeight="true"/>
    <row r="81" ht="30" customHeight="true"/>
    <row r="82" ht="30" customHeight="true"/>
    <row r="83" ht="30" customHeight="true"/>
    <row r="84" ht="30" customHeight="true"/>
    <row r="85" ht="30" customHeight="true"/>
    <row r="86" ht="30" customHeight="true"/>
    <row r="87" ht="30" customHeight="true"/>
    <row r="88" ht="30" customHeight="true"/>
    <row r="89" ht="30" customHeight="true"/>
    <row r="90" ht="30" customHeight="true"/>
    <row r="91" ht="30" customHeight="true"/>
    <row r="92" ht="30" customHeight="true"/>
    <row r="93" ht="30" customHeight="true"/>
    <row r="94" ht="30" customHeight="true"/>
    <row r="95" ht="30" customHeight="true"/>
    <row r="96" ht="30" customHeight="true"/>
    <row r="97" ht="30" customHeight="true"/>
    <row r="98" ht="30" customHeight="true"/>
    <row r="99" ht="30" customHeight="true"/>
    <row r="100" ht="30" customHeight="true"/>
    <row r="101" ht="30" customHeight="true"/>
    <row r="102" ht="30" customHeight="true"/>
    <row r="103" ht="30" customHeight="true"/>
    <row r="104" ht="30" customHeight="true"/>
    <row r="105" ht="30" customHeight="true"/>
    <row r="106" ht="30" customHeight="true"/>
    <row r="107" ht="30" customHeight="true"/>
    <row r="108" ht="30" customHeight="true"/>
    <row r="109" ht="30" customHeight="true"/>
    <row r="110" ht="30" customHeight="true"/>
    <row r="111" ht="30" customHeight="true"/>
    <row r="112" ht="30" customHeight="true"/>
    <row r="113" ht="30" customHeight="true"/>
    <row r="114" ht="30" customHeight="true"/>
    <row r="115" ht="30" customHeight="true"/>
    <row r="116" ht="30" customHeight="true"/>
    <row r="117" ht="30" customHeight="true"/>
    <row r="118" ht="30" customHeight="true"/>
  </sheetData>
  <mergeCells count="271">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H21" sqref="H21:I21"/>
    </sheetView>
  </sheetViews>
  <sheetFormatPr defaultColWidth="9" defaultRowHeight="13.5"/>
  <cols>
    <col min="1" max="1" width="5" style="2" customWidth="true"/>
    <col min="2" max="2" width="10" style="2" customWidth="true"/>
    <col min="3" max="3" width="17.375" style="2" customWidth="true"/>
    <col min="4" max="4" width="11.375" style="2" customWidth="true"/>
    <col min="5" max="5" width="8.5" style="2" customWidth="true"/>
    <col min="6" max="6" width="10" style="2" customWidth="true"/>
    <col min="7" max="7" width="5.125" style="3" customWidth="true"/>
    <col min="8" max="8" width="6" style="2" customWidth="true"/>
    <col min="9" max="9" width="13.25" style="2" customWidth="true"/>
    <col min="10" max="10" width="6.375" style="2" customWidth="true"/>
    <col min="11" max="11" width="39" style="2" customWidth="true"/>
    <col min="12" max="12" width="31.5" style="4" customWidth="true"/>
    <col min="13" max="13" width="9.375" style="2" customWidth="true"/>
    <col min="14" max="14" width="13.625" style="2" customWidth="true"/>
    <col min="15" max="15" width="12.5" style="2" customWidth="true"/>
    <col min="16" max="16" width="13.25" style="2" customWidth="true"/>
    <col min="17" max="17" width="12" style="2" customWidth="true"/>
    <col min="18" max="18" width="13.375" style="2" customWidth="true"/>
    <col min="19" max="19" width="51.875" style="4" customWidth="true"/>
    <col min="20" max="23" width="4.625" style="2" customWidth="true"/>
    <col min="24" max="16384" width="9" style="2"/>
  </cols>
  <sheetData>
    <row r="1" ht="18" customHeight="true" spans="1:19">
      <c r="A1" s="5" t="s">
        <v>0</v>
      </c>
      <c r="B1" s="5"/>
      <c r="L1" s="2"/>
      <c r="S1" s="2"/>
    </row>
    <row r="2" ht="36.75" customHeight="true" spans="1:23">
      <c r="A2" s="6" t="s">
        <v>1</v>
      </c>
      <c r="B2" s="6"/>
      <c r="C2" s="6"/>
      <c r="D2" s="6"/>
      <c r="E2" s="6"/>
      <c r="F2" s="6"/>
      <c r="G2" s="6"/>
      <c r="H2" s="6"/>
      <c r="I2" s="6"/>
      <c r="J2" s="6"/>
      <c r="K2" s="6"/>
      <c r="L2" s="6"/>
      <c r="M2" s="6"/>
      <c r="N2" s="6"/>
      <c r="O2" s="6"/>
      <c r="P2" s="6"/>
      <c r="Q2" s="6"/>
      <c r="R2" s="6"/>
      <c r="S2" s="6"/>
      <c r="T2" s="6"/>
      <c r="U2" s="6"/>
      <c r="V2" s="6"/>
      <c r="W2" s="6"/>
    </row>
    <row r="3" s="1" customFormat="true" ht="25.5" customHeight="true" spans="1:18">
      <c r="A3" s="7" t="s">
        <v>359</v>
      </c>
      <c r="B3" s="7"/>
      <c r="C3" s="7"/>
      <c r="D3" s="8"/>
      <c r="E3" s="66" t="s">
        <v>3</v>
      </c>
      <c r="F3" s="66"/>
      <c r="G3" s="66"/>
      <c r="H3" s="66"/>
      <c r="I3" s="66"/>
      <c r="J3" s="88"/>
      <c r="K3" s="7" t="s">
        <v>4</v>
      </c>
      <c r="L3" s="7"/>
      <c r="M3" s="7"/>
      <c r="N3" s="116"/>
      <c r="P3" s="117" t="s">
        <v>276</v>
      </c>
      <c r="Q3" s="117"/>
      <c r="R3" s="117"/>
    </row>
    <row r="4" s="1" customFormat="true" spans="1:23">
      <c r="A4" s="9" t="s">
        <v>5</v>
      </c>
      <c r="B4" s="9"/>
      <c r="C4" s="10" t="s">
        <v>360</v>
      </c>
      <c r="D4" s="10"/>
      <c r="E4" s="10"/>
      <c r="F4" s="10"/>
      <c r="G4" s="10"/>
      <c r="H4" s="10"/>
      <c r="I4" s="10"/>
      <c r="J4" s="10"/>
      <c r="K4" s="11" t="s">
        <v>7</v>
      </c>
      <c r="L4" s="89"/>
      <c r="M4" s="89"/>
      <c r="N4" s="118" t="s">
        <v>8</v>
      </c>
      <c r="O4" s="118"/>
      <c r="P4" s="118"/>
      <c r="Q4" s="118"/>
      <c r="R4" s="118"/>
      <c r="S4" s="136"/>
      <c r="T4" s="136"/>
      <c r="U4" s="136"/>
      <c r="V4" s="136"/>
      <c r="W4" s="136"/>
    </row>
    <row r="5" s="1" customFormat="true" spans="1:23">
      <c r="A5" s="9" t="s">
        <v>9</v>
      </c>
      <c r="B5" s="9"/>
      <c r="C5" s="10" t="s">
        <v>10</v>
      </c>
      <c r="D5" s="10"/>
      <c r="E5" s="10"/>
      <c r="F5" s="10"/>
      <c r="G5" s="10"/>
      <c r="H5" s="10"/>
      <c r="I5" s="10"/>
      <c r="J5" s="10"/>
      <c r="K5" s="9" t="s">
        <v>11</v>
      </c>
      <c r="L5" s="9"/>
      <c r="M5" s="9"/>
      <c r="N5" s="10" t="s">
        <v>10</v>
      </c>
      <c r="O5" s="10"/>
      <c r="P5" s="10"/>
      <c r="Q5" s="10"/>
      <c r="R5" s="10"/>
      <c r="S5" s="136"/>
      <c r="T5" s="136"/>
      <c r="U5" s="136"/>
      <c r="V5" s="136"/>
      <c r="W5" s="136"/>
    </row>
    <row r="6" s="1" customFormat="true" customHeight="true" spans="1:23">
      <c r="A6" s="11" t="s">
        <v>12</v>
      </c>
      <c r="B6" s="11"/>
      <c r="C6" s="12" t="s">
        <v>13</v>
      </c>
      <c r="D6" s="13" t="s">
        <v>14</v>
      </c>
      <c r="E6" s="13"/>
      <c r="F6" s="13"/>
      <c r="G6" s="12" t="s">
        <v>15</v>
      </c>
      <c r="H6" s="12"/>
      <c r="I6" s="90" t="s">
        <v>16</v>
      </c>
      <c r="J6" s="12" t="s">
        <v>17</v>
      </c>
      <c r="K6" s="12"/>
      <c r="L6" s="12"/>
      <c r="M6" s="12"/>
      <c r="N6" s="12"/>
      <c r="O6" s="12"/>
      <c r="P6" s="12"/>
      <c r="Q6" s="12"/>
      <c r="R6" s="12"/>
      <c r="S6" s="12"/>
      <c r="T6" s="12"/>
      <c r="U6" s="12"/>
      <c r="V6" s="12"/>
      <c r="W6" s="12"/>
    </row>
    <row r="7" s="1" customFormat="true" spans="1:23">
      <c r="A7" s="11"/>
      <c r="B7" s="11"/>
      <c r="C7" s="12"/>
      <c r="D7" s="14" t="s">
        <v>18</v>
      </c>
      <c r="E7" s="14" t="s">
        <v>19</v>
      </c>
      <c r="F7" s="14" t="s">
        <v>20</v>
      </c>
      <c r="G7" s="12"/>
      <c r="H7" s="12"/>
      <c r="I7" s="90"/>
      <c r="J7" s="12"/>
      <c r="K7" s="12"/>
      <c r="L7" s="12"/>
      <c r="M7" s="12"/>
      <c r="N7" s="12"/>
      <c r="O7" s="12"/>
      <c r="P7" s="12"/>
      <c r="Q7" s="12"/>
      <c r="R7" s="12"/>
      <c r="S7" s="12"/>
      <c r="T7" s="12"/>
      <c r="U7" s="12"/>
      <c r="V7" s="12"/>
      <c r="W7" s="12"/>
    </row>
    <row r="8" s="1" customFormat="true" ht="17.25" customHeight="true" spans="1:23">
      <c r="A8" s="11"/>
      <c r="B8" s="11"/>
      <c r="C8" s="15" t="s">
        <v>21</v>
      </c>
      <c r="D8" s="16">
        <f t="shared" ref="D8:D10" si="0">SUM(E8:F8)</f>
        <v>29</v>
      </c>
      <c r="E8" s="16">
        <v>29</v>
      </c>
      <c r="F8" s="16">
        <f>SUM(F9:F10)</f>
        <v>0</v>
      </c>
      <c r="G8" s="16">
        <v>28.8</v>
      </c>
      <c r="H8" s="16"/>
      <c r="I8" s="91">
        <f>ROUND(G8/D8*100,2)</f>
        <v>99.31</v>
      </c>
      <c r="J8" s="18" t="s">
        <v>361</v>
      </c>
      <c r="K8" s="18"/>
      <c r="L8" s="18"/>
      <c r="M8" s="18"/>
      <c r="N8" s="18"/>
      <c r="O8" s="18"/>
      <c r="P8" s="18"/>
      <c r="Q8" s="18"/>
      <c r="R8" s="18"/>
      <c r="S8" s="18"/>
      <c r="T8" s="18"/>
      <c r="U8" s="18"/>
      <c r="V8" s="18"/>
      <c r="W8" s="18"/>
    </row>
    <row r="9" s="1" customFormat="true" ht="17.25" customHeight="true" spans="1:23">
      <c r="A9" s="11"/>
      <c r="B9" s="11"/>
      <c r="C9" s="17" t="s">
        <v>23</v>
      </c>
      <c r="D9" s="16">
        <f t="shared" si="0"/>
        <v>29</v>
      </c>
      <c r="E9" s="67">
        <v>29</v>
      </c>
      <c r="F9" s="67"/>
      <c r="G9" s="67">
        <v>28.8</v>
      </c>
      <c r="H9" s="67"/>
      <c r="I9" s="91">
        <f>ROUND(G9/D9*100,2)</f>
        <v>99.31</v>
      </c>
      <c r="J9" s="18"/>
      <c r="K9" s="18"/>
      <c r="L9" s="18"/>
      <c r="M9" s="18"/>
      <c r="N9" s="18"/>
      <c r="O9" s="18"/>
      <c r="P9" s="18"/>
      <c r="Q9" s="18"/>
      <c r="R9" s="18"/>
      <c r="S9" s="18"/>
      <c r="T9" s="18"/>
      <c r="U9" s="18"/>
      <c r="V9" s="18"/>
      <c r="W9" s="18"/>
    </row>
    <row r="10" s="1" customFormat="true" ht="17.25" customHeight="true" spans="1:23">
      <c r="A10" s="11"/>
      <c r="B10" s="11"/>
      <c r="C10" s="17" t="s">
        <v>24</v>
      </c>
      <c r="D10" s="16">
        <f t="shared" si="0"/>
        <v>0</v>
      </c>
      <c r="E10" s="67"/>
      <c r="F10" s="67"/>
      <c r="G10" s="67"/>
      <c r="H10" s="67"/>
      <c r="I10" s="91"/>
      <c r="J10" s="18"/>
      <c r="K10" s="18"/>
      <c r="L10" s="18"/>
      <c r="M10" s="18"/>
      <c r="N10" s="18"/>
      <c r="O10" s="18"/>
      <c r="P10" s="18"/>
      <c r="Q10" s="18"/>
      <c r="R10" s="18"/>
      <c r="S10" s="18"/>
      <c r="T10" s="18"/>
      <c r="U10" s="18"/>
      <c r="V10" s="18"/>
      <c r="W10" s="18"/>
    </row>
    <row r="11" s="1" customFormat="true" ht="12" customHeight="true" spans="1:23">
      <c r="A11" s="11" t="s">
        <v>25</v>
      </c>
      <c r="B11" s="11"/>
      <c r="C11" s="12" t="s">
        <v>26</v>
      </c>
      <c r="D11" s="12"/>
      <c r="E11" s="12"/>
      <c r="F11" s="12"/>
      <c r="G11" s="12"/>
      <c r="H11" s="12"/>
      <c r="I11" s="12"/>
      <c r="J11" s="12"/>
      <c r="K11" s="12"/>
      <c r="L11" s="12"/>
      <c r="M11" s="12"/>
      <c r="N11" s="12" t="s">
        <v>27</v>
      </c>
      <c r="O11" s="12"/>
      <c r="P11" s="12"/>
      <c r="Q11" s="12"/>
      <c r="R11" s="12"/>
      <c r="S11" s="12"/>
      <c r="T11" s="12"/>
      <c r="U11" s="12"/>
      <c r="V11" s="12"/>
      <c r="W11" s="12"/>
    </row>
    <row r="12" s="1" customFormat="true" ht="51" customHeight="true" spans="1:23">
      <c r="A12" s="11"/>
      <c r="B12" s="11"/>
      <c r="C12" s="18" t="s">
        <v>362</v>
      </c>
      <c r="D12" s="18"/>
      <c r="E12" s="18"/>
      <c r="F12" s="18"/>
      <c r="G12" s="18"/>
      <c r="H12" s="18"/>
      <c r="I12" s="18"/>
      <c r="J12" s="18"/>
      <c r="K12" s="18"/>
      <c r="L12" s="18"/>
      <c r="M12" s="18"/>
      <c r="N12" s="18" t="s">
        <v>363</v>
      </c>
      <c r="O12" s="18"/>
      <c r="P12" s="18"/>
      <c r="Q12" s="18"/>
      <c r="R12" s="18"/>
      <c r="S12" s="18"/>
      <c r="T12" s="18"/>
      <c r="U12" s="18"/>
      <c r="V12" s="18"/>
      <c r="W12" s="18"/>
    </row>
    <row r="13" s="1" customFormat="true" ht="26.1" customHeight="true" spans="1:23">
      <c r="A13" s="19" t="s">
        <v>30</v>
      </c>
      <c r="B13" s="20"/>
      <c r="C13" s="21" t="s">
        <v>31</v>
      </c>
      <c r="D13" s="22" t="s">
        <v>364</v>
      </c>
      <c r="E13" s="22"/>
      <c r="F13" s="22"/>
      <c r="G13" s="22"/>
      <c r="H13" s="22"/>
      <c r="I13" s="22"/>
      <c r="J13" s="22"/>
      <c r="K13" s="22"/>
      <c r="L13" s="22"/>
      <c r="M13" s="22"/>
      <c r="N13" s="22"/>
      <c r="O13" s="22"/>
      <c r="P13" s="22"/>
      <c r="Q13" s="22"/>
      <c r="R13" s="22"/>
      <c r="S13" s="22"/>
      <c r="T13" s="22"/>
      <c r="U13" s="22"/>
      <c r="V13" s="22"/>
      <c r="W13" s="22"/>
    </row>
    <row r="14" s="1" customFormat="true" ht="54" customHeight="true" spans="1:23">
      <c r="A14" s="23"/>
      <c r="B14" s="24"/>
      <c r="C14" s="25" t="s">
        <v>33</v>
      </c>
      <c r="D14" s="156" t="s">
        <v>365</v>
      </c>
      <c r="E14" s="157"/>
      <c r="F14" s="157"/>
      <c r="G14" s="157"/>
      <c r="H14" s="157"/>
      <c r="I14" s="157"/>
      <c r="J14" s="157"/>
      <c r="K14" s="157"/>
      <c r="L14" s="157"/>
      <c r="M14" s="157"/>
      <c r="N14" s="157"/>
      <c r="O14" s="157"/>
      <c r="P14" s="157"/>
      <c r="Q14" s="157"/>
      <c r="R14" s="157"/>
      <c r="S14" s="157"/>
      <c r="T14" s="157"/>
      <c r="U14" s="157"/>
      <c r="V14" s="157"/>
      <c r="W14" s="160"/>
    </row>
    <row r="15" spans="1:23">
      <c r="A15" s="27" t="s">
        <v>35</v>
      </c>
      <c r="B15" s="28" t="s">
        <v>36</v>
      </c>
      <c r="C15" s="29"/>
      <c r="D15" s="30"/>
      <c r="E15" s="69" t="s">
        <v>37</v>
      </c>
      <c r="F15" s="69"/>
      <c r="G15" s="69" t="s">
        <v>38</v>
      </c>
      <c r="H15" s="70" t="s">
        <v>39</v>
      </c>
      <c r="I15" s="70"/>
      <c r="J15" s="70"/>
      <c r="K15" s="70"/>
      <c r="L15" s="69" t="s">
        <v>40</v>
      </c>
      <c r="M15" s="69" t="s">
        <v>41</v>
      </c>
      <c r="N15" s="69"/>
      <c r="O15" s="69"/>
      <c r="P15" s="69"/>
      <c r="Q15" s="69"/>
      <c r="R15" s="69"/>
      <c r="S15" s="69" t="s">
        <v>42</v>
      </c>
      <c r="T15" s="137" t="s">
        <v>43</v>
      </c>
      <c r="U15" s="137"/>
      <c r="V15" s="137" t="s">
        <v>44</v>
      </c>
      <c r="W15" s="137"/>
    </row>
    <row r="16" ht="12" customHeight="true" spans="1:23">
      <c r="A16" s="31"/>
      <c r="B16" s="32" t="s">
        <v>45</v>
      </c>
      <c r="C16" s="33" t="s">
        <v>46</v>
      </c>
      <c r="D16" s="33" t="s">
        <v>47</v>
      </c>
      <c r="E16" s="71" t="s">
        <v>48</v>
      </c>
      <c r="F16" s="71" t="s">
        <v>49</v>
      </c>
      <c r="G16" s="69"/>
      <c r="H16" s="72" t="s">
        <v>50</v>
      </c>
      <c r="I16" s="92"/>
      <c r="J16" s="92"/>
      <c r="K16" s="93"/>
      <c r="L16" s="69"/>
      <c r="M16" s="32" t="s">
        <v>51</v>
      </c>
      <c r="N16" s="32" t="s">
        <v>52</v>
      </c>
      <c r="O16" s="32"/>
      <c r="P16" s="32"/>
      <c r="Q16" s="32"/>
      <c r="R16" s="32"/>
      <c r="S16" s="69"/>
      <c r="T16" s="33" t="s">
        <v>53</v>
      </c>
      <c r="U16" s="33" t="s">
        <v>54</v>
      </c>
      <c r="V16" s="33" t="s">
        <v>55</v>
      </c>
      <c r="W16" s="33" t="s">
        <v>56</v>
      </c>
    </row>
    <row r="17" spans="1:23">
      <c r="A17" s="34"/>
      <c r="B17" s="32"/>
      <c r="C17" s="33"/>
      <c r="D17" s="33"/>
      <c r="E17" s="71"/>
      <c r="F17" s="71"/>
      <c r="G17" s="69"/>
      <c r="H17" s="73" t="s">
        <v>57</v>
      </c>
      <c r="I17" s="94"/>
      <c r="J17" s="73" t="s">
        <v>58</v>
      </c>
      <c r="K17" s="94"/>
      <c r="L17" s="69"/>
      <c r="M17" s="32"/>
      <c r="N17" s="32">
        <v>0</v>
      </c>
      <c r="O17" s="32">
        <v>0.3</v>
      </c>
      <c r="P17" s="32">
        <v>0.6</v>
      </c>
      <c r="Q17" s="32">
        <v>0.8</v>
      </c>
      <c r="R17" s="32">
        <v>1</v>
      </c>
      <c r="S17" s="69"/>
      <c r="T17" s="33"/>
      <c r="U17" s="33"/>
      <c r="V17" s="33"/>
      <c r="W17" s="33"/>
    </row>
    <row r="18" spans="1:23">
      <c r="A18" s="35" t="s">
        <v>59</v>
      </c>
      <c r="B18" s="35"/>
      <c r="C18" s="35"/>
      <c r="D18" s="35"/>
      <c r="E18" s="35"/>
      <c r="F18" s="35"/>
      <c r="G18" s="74">
        <f>SUM(G19,G34)</f>
        <v>100</v>
      </c>
      <c r="H18" s="75">
        <f>H19+H34</f>
        <v>95</v>
      </c>
      <c r="I18" s="95"/>
      <c r="J18" s="75"/>
      <c r="K18" s="95"/>
      <c r="L18" s="96"/>
      <c r="M18" s="96"/>
      <c r="N18" s="96"/>
      <c r="O18" s="96"/>
      <c r="P18" s="96"/>
      <c r="Q18" s="96"/>
      <c r="R18" s="96"/>
      <c r="S18" s="96"/>
      <c r="T18" s="138"/>
      <c r="U18" s="138"/>
      <c r="V18" s="138"/>
      <c r="W18" s="138"/>
    </row>
    <row r="19" spans="1:23">
      <c r="A19" s="36" t="s">
        <v>60</v>
      </c>
      <c r="B19" s="37" t="s">
        <v>21</v>
      </c>
      <c r="C19" s="37"/>
      <c r="D19" s="37"/>
      <c r="E19" s="37"/>
      <c r="F19" s="37"/>
      <c r="G19" s="76">
        <f>SUM(G20:G33)</f>
        <v>40</v>
      </c>
      <c r="H19" s="77">
        <f>SUM(H20:H33)</f>
        <v>37</v>
      </c>
      <c r="I19" s="97"/>
      <c r="J19" s="77"/>
      <c r="K19" s="97"/>
      <c r="L19" s="98"/>
      <c r="M19" s="98"/>
      <c r="N19" s="98"/>
      <c r="O19" s="98"/>
      <c r="P19" s="98"/>
      <c r="Q19" s="98"/>
      <c r="R19" s="98"/>
      <c r="S19" s="98"/>
      <c r="T19" s="139"/>
      <c r="U19" s="139"/>
      <c r="V19" s="139"/>
      <c r="W19" s="139"/>
    </row>
    <row r="20" ht="39.95" customHeight="true" spans="1:23">
      <c r="A20" s="36"/>
      <c r="B20" s="38" t="s">
        <v>61</v>
      </c>
      <c r="C20" s="39" t="s">
        <v>62</v>
      </c>
      <c r="D20" s="40" t="s">
        <v>63</v>
      </c>
      <c r="E20" s="78"/>
      <c r="F20" s="79"/>
      <c r="G20" s="48">
        <v>2</v>
      </c>
      <c r="H20" s="80">
        <v>2</v>
      </c>
      <c r="I20" s="99"/>
      <c r="J20" s="100" t="s">
        <v>64</v>
      </c>
      <c r="K20" s="101"/>
      <c r="L20" s="102" t="s">
        <v>65</v>
      </c>
      <c r="M20" s="120" t="s">
        <v>66</v>
      </c>
      <c r="N20" s="121" t="s">
        <v>67</v>
      </c>
      <c r="O20" s="122"/>
      <c r="P20" s="122"/>
      <c r="Q20" s="122"/>
      <c r="R20" s="140"/>
      <c r="S20" s="102" t="s">
        <v>68</v>
      </c>
      <c r="T20" s="141" t="s">
        <v>69</v>
      </c>
      <c r="U20" s="148"/>
      <c r="V20" s="148"/>
      <c r="W20" s="141" t="s">
        <v>69</v>
      </c>
    </row>
    <row r="21" ht="45" customHeight="true" spans="1:23">
      <c r="A21" s="36"/>
      <c r="B21" s="41"/>
      <c r="C21" s="39" t="s">
        <v>70</v>
      </c>
      <c r="D21" s="40"/>
      <c r="E21" s="78"/>
      <c r="F21" s="79"/>
      <c r="G21" s="48">
        <v>2</v>
      </c>
      <c r="H21" s="80">
        <v>2</v>
      </c>
      <c r="I21" s="99"/>
      <c r="J21" s="100" t="s">
        <v>71</v>
      </c>
      <c r="K21" s="101"/>
      <c r="L21" s="103" t="s">
        <v>72</v>
      </c>
      <c r="M21" s="120" t="s">
        <v>66</v>
      </c>
      <c r="N21" s="100" t="s">
        <v>73</v>
      </c>
      <c r="O21" s="123"/>
      <c r="P21" s="123"/>
      <c r="Q21" s="123"/>
      <c r="R21" s="101"/>
      <c r="S21" s="142" t="s">
        <v>74</v>
      </c>
      <c r="T21" s="141" t="s">
        <v>69</v>
      </c>
      <c r="U21" s="148"/>
      <c r="V21" s="148"/>
      <c r="W21" s="141" t="s">
        <v>69</v>
      </c>
    </row>
    <row r="22" ht="32.1" customHeight="true" spans="1:23">
      <c r="A22" s="36"/>
      <c r="B22" s="42"/>
      <c r="C22" s="39" t="s">
        <v>75</v>
      </c>
      <c r="D22" s="40"/>
      <c r="E22" s="78"/>
      <c r="F22" s="79"/>
      <c r="G22" s="48">
        <v>2</v>
      </c>
      <c r="H22" s="80">
        <v>2</v>
      </c>
      <c r="I22" s="99"/>
      <c r="J22" s="80" t="s">
        <v>76</v>
      </c>
      <c r="K22" s="99"/>
      <c r="L22" s="102" t="s">
        <v>77</v>
      </c>
      <c r="M22" s="120" t="s">
        <v>78</v>
      </c>
      <c r="N22" s="120" t="s">
        <v>79</v>
      </c>
      <c r="O22" s="120" t="s">
        <v>80</v>
      </c>
      <c r="P22" s="120" t="s">
        <v>81</v>
      </c>
      <c r="Q22" s="120"/>
      <c r="R22" s="120" t="s">
        <v>82</v>
      </c>
      <c r="S22" s="102" t="s">
        <v>83</v>
      </c>
      <c r="T22" s="141" t="s">
        <v>69</v>
      </c>
      <c r="U22" s="149"/>
      <c r="V22" s="141" t="s">
        <v>69</v>
      </c>
      <c r="W22" s="150"/>
    </row>
    <row r="23" ht="128.1" customHeight="true" spans="1:23">
      <c r="A23" s="36"/>
      <c r="B23" s="38" t="s">
        <v>84</v>
      </c>
      <c r="C23" s="39" t="s">
        <v>85</v>
      </c>
      <c r="D23" s="40"/>
      <c r="E23" s="78"/>
      <c r="F23" s="79"/>
      <c r="G23" s="48">
        <v>3</v>
      </c>
      <c r="H23" s="80">
        <v>3</v>
      </c>
      <c r="I23" s="99"/>
      <c r="J23" s="100" t="s">
        <v>251</v>
      </c>
      <c r="K23" s="101"/>
      <c r="L23" s="102" t="s">
        <v>87</v>
      </c>
      <c r="M23" s="120" t="s">
        <v>66</v>
      </c>
      <c r="N23" s="120" t="s">
        <v>88</v>
      </c>
      <c r="O23" s="120"/>
      <c r="P23" s="120" t="s">
        <v>89</v>
      </c>
      <c r="Q23" s="120"/>
      <c r="R23" s="120" t="s">
        <v>90</v>
      </c>
      <c r="S23" s="102" t="s">
        <v>91</v>
      </c>
      <c r="T23" s="141" t="s">
        <v>69</v>
      </c>
      <c r="U23" s="149"/>
      <c r="V23" s="141" t="s">
        <v>69</v>
      </c>
      <c r="W23" s="149"/>
    </row>
    <row r="24" ht="48.75" customHeight="true" spans="1:23">
      <c r="A24" s="36"/>
      <c r="B24" s="41"/>
      <c r="C24" s="39" t="s">
        <v>92</v>
      </c>
      <c r="D24" s="40"/>
      <c r="E24" s="78"/>
      <c r="F24" s="79"/>
      <c r="G24" s="48">
        <v>3</v>
      </c>
      <c r="H24" s="80">
        <v>0</v>
      </c>
      <c r="I24" s="99"/>
      <c r="J24" s="80" t="s">
        <v>366</v>
      </c>
      <c r="K24" s="99"/>
      <c r="L24" s="102" t="s">
        <v>94</v>
      </c>
      <c r="M24" s="120" t="s">
        <v>95</v>
      </c>
      <c r="N24" s="121" t="s">
        <v>96</v>
      </c>
      <c r="O24" s="122"/>
      <c r="P24" s="122"/>
      <c r="Q24" s="122"/>
      <c r="R24" s="140"/>
      <c r="S24" s="102"/>
      <c r="T24" s="141" t="s">
        <v>69</v>
      </c>
      <c r="U24" s="149"/>
      <c r="V24" s="149"/>
      <c r="W24" s="141" t="s">
        <v>69</v>
      </c>
    </row>
    <row r="25" ht="39" customHeight="true" spans="1:23">
      <c r="A25" s="36"/>
      <c r="B25" s="42"/>
      <c r="C25" s="39" t="s">
        <v>97</v>
      </c>
      <c r="D25" s="40"/>
      <c r="E25" s="78"/>
      <c r="F25" s="79"/>
      <c r="G25" s="48">
        <v>4</v>
      </c>
      <c r="H25" s="80">
        <v>4</v>
      </c>
      <c r="I25" s="99"/>
      <c r="J25" s="100" t="s">
        <v>253</v>
      </c>
      <c r="K25" s="101"/>
      <c r="L25" s="102" t="s">
        <v>99</v>
      </c>
      <c r="M25" s="120" t="s">
        <v>66</v>
      </c>
      <c r="N25" s="121" t="s">
        <v>100</v>
      </c>
      <c r="O25" s="122"/>
      <c r="P25" s="122"/>
      <c r="Q25" s="122"/>
      <c r="R25" s="140"/>
      <c r="S25" s="102" t="s">
        <v>101</v>
      </c>
      <c r="T25" s="141" t="s">
        <v>69</v>
      </c>
      <c r="U25" s="141" t="s">
        <v>69</v>
      </c>
      <c r="V25" s="141" t="s">
        <v>69</v>
      </c>
      <c r="W25" s="141"/>
    </row>
    <row r="26" ht="36" customHeight="true" spans="1:23">
      <c r="A26" s="36"/>
      <c r="B26" s="38" t="s">
        <v>102</v>
      </c>
      <c r="C26" s="39" t="s">
        <v>103</v>
      </c>
      <c r="D26" s="40"/>
      <c r="E26" s="78"/>
      <c r="F26" s="79"/>
      <c r="G26" s="48">
        <v>3</v>
      </c>
      <c r="H26" s="80">
        <v>3</v>
      </c>
      <c r="I26" s="99"/>
      <c r="J26" s="100" t="s">
        <v>254</v>
      </c>
      <c r="K26" s="101"/>
      <c r="L26" s="103" t="s">
        <v>105</v>
      </c>
      <c r="M26" s="118" t="s">
        <v>95</v>
      </c>
      <c r="N26" s="103" t="s">
        <v>106</v>
      </c>
      <c r="O26" s="103"/>
      <c r="P26" s="103"/>
      <c r="Q26" s="103"/>
      <c r="R26" s="103"/>
      <c r="S26" s="103" t="s">
        <v>107</v>
      </c>
      <c r="T26" s="141" t="s">
        <v>69</v>
      </c>
      <c r="U26" s="141" t="s">
        <v>69</v>
      </c>
      <c r="V26" s="141" t="s">
        <v>69</v>
      </c>
      <c r="W26" s="149"/>
    </row>
    <row r="27" ht="27" spans="1:23">
      <c r="A27" s="36"/>
      <c r="B27" s="41"/>
      <c r="C27" s="39"/>
      <c r="D27" s="40"/>
      <c r="E27" s="78"/>
      <c r="F27" s="79"/>
      <c r="G27" s="48"/>
      <c r="H27" s="80"/>
      <c r="I27" s="99"/>
      <c r="J27" s="80"/>
      <c r="K27" s="99"/>
      <c r="L27" s="103"/>
      <c r="M27" s="118" t="s">
        <v>66</v>
      </c>
      <c r="N27" s="118" t="s">
        <v>108</v>
      </c>
      <c r="O27" s="118" t="s">
        <v>109</v>
      </c>
      <c r="P27" s="118"/>
      <c r="Q27" s="118" t="s">
        <v>110</v>
      </c>
      <c r="R27" s="118" t="s">
        <v>111</v>
      </c>
      <c r="S27" s="103" t="s">
        <v>112</v>
      </c>
      <c r="T27" s="141" t="s">
        <v>69</v>
      </c>
      <c r="U27" s="141"/>
      <c r="V27" s="141" t="s">
        <v>69</v>
      </c>
      <c r="W27" s="149"/>
    </row>
    <row r="28" ht="27" customHeight="true" spans="1:23">
      <c r="A28" s="36"/>
      <c r="B28" s="42"/>
      <c r="C28" s="39" t="s">
        <v>113</v>
      </c>
      <c r="D28" s="40"/>
      <c r="E28" s="78"/>
      <c r="F28" s="79"/>
      <c r="G28" s="48">
        <v>3</v>
      </c>
      <c r="H28" s="80">
        <v>3</v>
      </c>
      <c r="I28" s="99"/>
      <c r="J28" s="80" t="s">
        <v>114</v>
      </c>
      <c r="K28" s="99"/>
      <c r="L28" s="103" t="s">
        <v>115</v>
      </c>
      <c r="M28" s="118" t="s">
        <v>66</v>
      </c>
      <c r="N28" s="80" t="s">
        <v>116</v>
      </c>
      <c r="O28" s="124"/>
      <c r="P28" s="124"/>
      <c r="Q28" s="124"/>
      <c r="R28" s="99"/>
      <c r="S28" s="103" t="s">
        <v>117</v>
      </c>
      <c r="T28" s="141" t="s">
        <v>69</v>
      </c>
      <c r="U28" s="141"/>
      <c r="V28" s="141" t="s">
        <v>69</v>
      </c>
      <c r="W28" s="149"/>
    </row>
    <row r="29" ht="158.1" customHeight="true" spans="1:23">
      <c r="A29" s="36"/>
      <c r="B29" s="38" t="s">
        <v>118</v>
      </c>
      <c r="C29" s="39" t="s">
        <v>119</v>
      </c>
      <c r="D29" s="40"/>
      <c r="E29" s="78"/>
      <c r="F29" s="79"/>
      <c r="G29" s="48">
        <v>4</v>
      </c>
      <c r="H29" s="80">
        <v>4</v>
      </c>
      <c r="I29" s="99"/>
      <c r="J29" s="100" t="s">
        <v>345</v>
      </c>
      <c r="K29" s="101"/>
      <c r="L29" s="103" t="s">
        <v>121</v>
      </c>
      <c r="M29" s="118" t="s">
        <v>122</v>
      </c>
      <c r="N29" s="118" t="s">
        <v>123</v>
      </c>
      <c r="O29" s="118" t="s">
        <v>124</v>
      </c>
      <c r="P29" s="118" t="s">
        <v>125</v>
      </c>
      <c r="Q29" s="118" t="s">
        <v>126</v>
      </c>
      <c r="R29" s="118" t="s">
        <v>127</v>
      </c>
      <c r="S29" s="103" t="s">
        <v>128</v>
      </c>
      <c r="T29" s="141" t="s">
        <v>69</v>
      </c>
      <c r="U29" s="141"/>
      <c r="V29" s="149"/>
      <c r="W29" s="141" t="s">
        <v>69</v>
      </c>
    </row>
    <row r="30" ht="40.5" spans="1:23">
      <c r="A30" s="36"/>
      <c r="B30" s="42"/>
      <c r="C30" s="39" t="s">
        <v>129</v>
      </c>
      <c r="D30" s="40"/>
      <c r="E30" s="78"/>
      <c r="F30" s="79"/>
      <c r="G30" s="48">
        <v>8</v>
      </c>
      <c r="H30" s="80">
        <v>8</v>
      </c>
      <c r="I30" s="99"/>
      <c r="J30" s="100" t="s">
        <v>130</v>
      </c>
      <c r="K30" s="101"/>
      <c r="L30" s="103" t="s">
        <v>131</v>
      </c>
      <c r="M30" s="118" t="s">
        <v>66</v>
      </c>
      <c r="N30" s="118" t="s">
        <v>132</v>
      </c>
      <c r="O30" s="118" t="s">
        <v>133</v>
      </c>
      <c r="P30" s="118" t="s">
        <v>134</v>
      </c>
      <c r="Q30" s="118" t="s">
        <v>135</v>
      </c>
      <c r="R30" s="118" t="s">
        <v>136</v>
      </c>
      <c r="S30" s="103" t="s">
        <v>137</v>
      </c>
      <c r="T30" s="141" t="s">
        <v>69</v>
      </c>
      <c r="U30" s="149"/>
      <c r="V30" s="141" t="s">
        <v>69</v>
      </c>
      <c r="W30" s="141"/>
    </row>
    <row r="31" ht="27" spans="1:23">
      <c r="A31" s="36"/>
      <c r="B31" s="38" t="s">
        <v>138</v>
      </c>
      <c r="C31" s="43" t="s">
        <v>139</v>
      </c>
      <c r="D31" s="40"/>
      <c r="E31" s="78"/>
      <c r="F31" s="79"/>
      <c r="G31" s="81">
        <v>1</v>
      </c>
      <c r="H31" s="80">
        <v>1</v>
      </c>
      <c r="I31" s="99"/>
      <c r="J31" s="80"/>
      <c r="K31" s="99"/>
      <c r="L31" s="104" t="s">
        <v>141</v>
      </c>
      <c r="M31" s="120" t="s">
        <v>142</v>
      </c>
      <c r="N31" s="120" t="s">
        <v>143</v>
      </c>
      <c r="O31" s="125" t="s">
        <v>144</v>
      </c>
      <c r="P31" s="125" t="s">
        <v>144</v>
      </c>
      <c r="Q31" s="125" t="s">
        <v>144</v>
      </c>
      <c r="R31" s="120" t="s">
        <v>145</v>
      </c>
      <c r="S31" s="143" t="s">
        <v>146</v>
      </c>
      <c r="T31" s="102"/>
      <c r="U31" s="151" t="s">
        <v>69</v>
      </c>
      <c r="V31" s="151" t="s">
        <v>69</v>
      </c>
      <c r="W31" s="151" t="s">
        <v>69</v>
      </c>
    </row>
    <row r="32" ht="27" spans="1:23">
      <c r="A32" s="36"/>
      <c r="B32" s="41"/>
      <c r="C32" s="43" t="s">
        <v>147</v>
      </c>
      <c r="D32" s="40"/>
      <c r="E32" s="78"/>
      <c r="F32" s="79"/>
      <c r="G32" s="81">
        <v>2</v>
      </c>
      <c r="H32" s="80">
        <v>2</v>
      </c>
      <c r="I32" s="99"/>
      <c r="J32" s="80"/>
      <c r="K32" s="99"/>
      <c r="L32" s="104" t="s">
        <v>149</v>
      </c>
      <c r="M32" s="120" t="s">
        <v>150</v>
      </c>
      <c r="N32" s="120" t="s">
        <v>151</v>
      </c>
      <c r="O32" s="121" t="s">
        <v>152</v>
      </c>
      <c r="P32" s="122"/>
      <c r="Q32" s="140"/>
      <c r="R32" s="120" t="s">
        <v>153</v>
      </c>
      <c r="S32" s="102" t="s">
        <v>154</v>
      </c>
      <c r="T32" s="102"/>
      <c r="U32" s="151" t="s">
        <v>69</v>
      </c>
      <c r="V32" s="151" t="s">
        <v>69</v>
      </c>
      <c r="W32" s="151" t="s">
        <v>69</v>
      </c>
    </row>
    <row r="33" ht="40.5" spans="1:23">
      <c r="A33" s="36"/>
      <c r="B33" s="42"/>
      <c r="C33" s="43" t="s">
        <v>155</v>
      </c>
      <c r="D33" s="44"/>
      <c r="E33" s="82"/>
      <c r="F33" s="83"/>
      <c r="G33" s="81">
        <v>3</v>
      </c>
      <c r="H33" s="80">
        <v>3</v>
      </c>
      <c r="I33" s="99"/>
      <c r="J33" s="80"/>
      <c r="K33" s="99"/>
      <c r="L33" s="104" t="s">
        <v>157</v>
      </c>
      <c r="M33" s="120" t="s">
        <v>150</v>
      </c>
      <c r="N33" s="120" t="s">
        <v>158</v>
      </c>
      <c r="O33" s="121" t="s">
        <v>159</v>
      </c>
      <c r="P33" s="122"/>
      <c r="Q33" s="140"/>
      <c r="R33" s="120" t="s">
        <v>160</v>
      </c>
      <c r="S33" s="143" t="s">
        <v>161</v>
      </c>
      <c r="T33" s="143"/>
      <c r="U33" s="151" t="s">
        <v>69</v>
      </c>
      <c r="V33" s="151" t="s">
        <v>69</v>
      </c>
      <c r="W33" s="151" t="s">
        <v>69</v>
      </c>
    </row>
    <row r="34" spans="1:23">
      <c r="A34" s="45" t="s">
        <v>162</v>
      </c>
      <c r="B34" s="46" t="s">
        <v>21</v>
      </c>
      <c r="C34" s="46"/>
      <c r="D34" s="46"/>
      <c r="E34" s="46"/>
      <c r="F34" s="84"/>
      <c r="G34" s="85">
        <v>60</v>
      </c>
      <c r="H34" s="77">
        <f>H35+H39+H50+H59</f>
        <v>58</v>
      </c>
      <c r="I34" s="97"/>
      <c r="J34" s="77"/>
      <c r="K34" s="97"/>
      <c r="L34" s="105"/>
      <c r="M34" s="98"/>
      <c r="N34" s="98"/>
      <c r="O34" s="98"/>
      <c r="P34" s="98"/>
      <c r="Q34" s="98"/>
      <c r="R34" s="98"/>
      <c r="S34" s="105"/>
      <c r="T34" s="105"/>
      <c r="U34" s="105"/>
      <c r="V34" s="105"/>
      <c r="W34" s="105"/>
    </row>
    <row r="35" spans="1:23">
      <c r="A35" s="47"/>
      <c r="B35" s="48" t="s">
        <v>163</v>
      </c>
      <c r="C35" s="49" t="s">
        <v>18</v>
      </c>
      <c r="D35" s="50"/>
      <c r="E35" s="50"/>
      <c r="F35" s="50"/>
      <c r="G35" s="50">
        <v>7</v>
      </c>
      <c r="H35" s="86">
        <v>7</v>
      </c>
      <c r="I35" s="106"/>
      <c r="J35" s="107"/>
      <c r="K35" s="108"/>
      <c r="L35" s="109"/>
      <c r="M35" s="109"/>
      <c r="N35" s="158"/>
      <c r="O35" s="158"/>
      <c r="P35" s="158"/>
      <c r="Q35" s="158"/>
      <c r="R35" s="158"/>
      <c r="S35" s="158"/>
      <c r="T35" s="158"/>
      <c r="U35" s="158"/>
      <c r="V35" s="158"/>
      <c r="W35" s="158"/>
    </row>
    <row r="36" ht="31.5" customHeight="true" spans="1:23">
      <c r="A36" s="47"/>
      <c r="B36" s="48"/>
      <c r="C36" s="38" t="s">
        <v>164</v>
      </c>
      <c r="D36" s="51"/>
      <c r="E36" s="51"/>
      <c r="F36" s="51"/>
      <c r="G36" s="51"/>
      <c r="H36" s="80"/>
      <c r="I36" s="99"/>
      <c r="J36" s="80"/>
      <c r="K36" s="99"/>
      <c r="L36" s="110" t="s">
        <v>168</v>
      </c>
      <c r="M36" s="110" t="s">
        <v>142</v>
      </c>
      <c r="N36" s="110" t="s">
        <v>169</v>
      </c>
      <c r="O36" s="110" t="s">
        <v>170</v>
      </c>
      <c r="P36" s="110" t="s">
        <v>171</v>
      </c>
      <c r="Q36" s="110" t="s">
        <v>172</v>
      </c>
      <c r="R36" s="110" t="s">
        <v>173</v>
      </c>
      <c r="S36" s="110" t="s">
        <v>174</v>
      </c>
      <c r="T36" s="110"/>
      <c r="U36" s="132" t="s">
        <v>69</v>
      </c>
      <c r="V36" s="132" t="s">
        <v>69</v>
      </c>
      <c r="W36" s="132" t="s">
        <v>69</v>
      </c>
    </row>
    <row r="37" ht="31.5" customHeight="true" spans="1:23">
      <c r="A37" s="47"/>
      <c r="B37" s="48"/>
      <c r="C37" s="41"/>
      <c r="D37" s="51"/>
      <c r="E37" s="51"/>
      <c r="F37" s="51"/>
      <c r="G37" s="51"/>
      <c r="H37" s="80"/>
      <c r="I37" s="99"/>
      <c r="J37" s="80"/>
      <c r="K37" s="99"/>
      <c r="L37" s="111"/>
      <c r="M37" s="111"/>
      <c r="N37" s="111"/>
      <c r="O37" s="111"/>
      <c r="P37" s="111"/>
      <c r="Q37" s="111"/>
      <c r="R37" s="111"/>
      <c r="S37" s="111"/>
      <c r="T37" s="111"/>
      <c r="U37" s="134"/>
      <c r="V37" s="134"/>
      <c r="W37" s="134"/>
    </row>
    <row r="38" ht="31.5" customHeight="true" spans="1:23">
      <c r="A38" s="47"/>
      <c r="B38" s="48"/>
      <c r="C38" s="42"/>
      <c r="D38" s="51"/>
      <c r="E38" s="51"/>
      <c r="F38" s="51"/>
      <c r="G38" s="51"/>
      <c r="H38" s="80"/>
      <c r="I38" s="99"/>
      <c r="J38" s="80"/>
      <c r="K38" s="99"/>
      <c r="L38" s="112"/>
      <c r="M38" s="112"/>
      <c r="N38" s="112"/>
      <c r="O38" s="112"/>
      <c r="P38" s="112"/>
      <c r="Q38" s="112"/>
      <c r="R38" s="112"/>
      <c r="S38" s="112"/>
      <c r="T38" s="112"/>
      <c r="U38" s="135"/>
      <c r="V38" s="135"/>
      <c r="W38" s="135"/>
    </row>
    <row r="39" spans="1:23">
      <c r="A39" s="47"/>
      <c r="B39" s="38" t="s">
        <v>175</v>
      </c>
      <c r="C39" s="52" t="s">
        <v>18</v>
      </c>
      <c r="D39" s="53"/>
      <c r="E39" s="53"/>
      <c r="F39" s="53"/>
      <c r="G39" s="53">
        <v>26</v>
      </c>
      <c r="H39" s="86">
        <f>SUM(H40:H49)</f>
        <v>26</v>
      </c>
      <c r="I39" s="106"/>
      <c r="J39" s="107"/>
      <c r="K39" s="108"/>
      <c r="L39" s="158"/>
      <c r="M39" s="158"/>
      <c r="N39" s="158"/>
      <c r="O39" s="158"/>
      <c r="P39" s="158"/>
      <c r="Q39" s="158"/>
      <c r="R39" s="158"/>
      <c r="S39" s="158"/>
      <c r="T39" s="158"/>
      <c r="U39" s="158"/>
      <c r="V39" s="158"/>
      <c r="W39" s="158"/>
    </row>
    <row r="40" ht="27" spans="1:23">
      <c r="A40" s="47"/>
      <c r="B40" s="41"/>
      <c r="C40" s="38" t="s">
        <v>176</v>
      </c>
      <c r="D40" s="51" t="s">
        <v>367</v>
      </c>
      <c r="E40" s="87">
        <v>1</v>
      </c>
      <c r="F40" s="87">
        <v>1</v>
      </c>
      <c r="G40" s="51">
        <v>26</v>
      </c>
      <c r="H40" s="80">
        <v>26</v>
      </c>
      <c r="I40" s="99"/>
      <c r="J40" s="80"/>
      <c r="K40" s="99"/>
      <c r="L40" s="110" t="s">
        <v>177</v>
      </c>
      <c r="M40" s="110" t="s">
        <v>95</v>
      </c>
      <c r="N40" s="126" t="s">
        <v>178</v>
      </c>
      <c r="O40" s="127"/>
      <c r="P40" s="127"/>
      <c r="Q40" s="127"/>
      <c r="R40" s="144"/>
      <c r="S40" s="110" t="s">
        <v>179</v>
      </c>
      <c r="T40" s="132"/>
      <c r="U40" s="132" t="s">
        <v>69</v>
      </c>
      <c r="V40" s="132"/>
      <c r="W40" s="132" t="s">
        <v>69</v>
      </c>
    </row>
    <row r="41" spans="1:23">
      <c r="A41" s="47"/>
      <c r="B41" s="41"/>
      <c r="C41" s="41"/>
      <c r="D41" s="51"/>
      <c r="E41" s="51"/>
      <c r="F41" s="51"/>
      <c r="G41" s="51"/>
      <c r="H41" s="80"/>
      <c r="I41" s="99"/>
      <c r="J41" s="80"/>
      <c r="K41" s="99"/>
      <c r="L41" s="111"/>
      <c r="M41" s="111"/>
      <c r="N41" s="128"/>
      <c r="O41" s="129"/>
      <c r="P41" s="129"/>
      <c r="Q41" s="129"/>
      <c r="R41" s="145"/>
      <c r="S41" s="111"/>
      <c r="T41" s="134"/>
      <c r="U41" s="134"/>
      <c r="V41" s="134"/>
      <c r="W41" s="134"/>
    </row>
    <row r="42" spans="1:23">
      <c r="A42" s="47"/>
      <c r="B42" s="41"/>
      <c r="C42" s="42"/>
      <c r="D42" s="51"/>
      <c r="E42" s="51"/>
      <c r="F42" s="51"/>
      <c r="G42" s="51"/>
      <c r="H42" s="80"/>
      <c r="I42" s="99"/>
      <c r="J42" s="80"/>
      <c r="K42" s="99"/>
      <c r="L42" s="111"/>
      <c r="M42" s="112"/>
      <c r="N42" s="130"/>
      <c r="O42" s="131"/>
      <c r="P42" s="131"/>
      <c r="Q42" s="131"/>
      <c r="R42" s="146"/>
      <c r="S42" s="111"/>
      <c r="T42" s="135"/>
      <c r="U42" s="135"/>
      <c r="V42" s="135"/>
      <c r="W42" s="135"/>
    </row>
    <row r="43" spans="1:23">
      <c r="A43" s="47"/>
      <c r="B43" s="41"/>
      <c r="C43" s="48" t="s">
        <v>180</v>
      </c>
      <c r="D43" s="51"/>
      <c r="E43" s="87"/>
      <c r="F43" s="87"/>
      <c r="G43" s="51"/>
      <c r="H43" s="80"/>
      <c r="I43" s="99"/>
      <c r="J43" s="80"/>
      <c r="K43" s="99"/>
      <c r="L43" s="111"/>
      <c r="M43" s="132" t="s">
        <v>95</v>
      </c>
      <c r="N43" s="133" t="s">
        <v>182</v>
      </c>
      <c r="O43" s="127"/>
      <c r="P43" s="127"/>
      <c r="Q43" s="127"/>
      <c r="R43" s="144"/>
      <c r="S43" s="111"/>
      <c r="T43" s="132"/>
      <c r="U43" s="132" t="s">
        <v>69</v>
      </c>
      <c r="V43" s="132" t="s">
        <v>69</v>
      </c>
      <c r="W43" s="132" t="s">
        <v>69</v>
      </c>
    </row>
    <row r="44" spans="1:23">
      <c r="A44" s="47"/>
      <c r="B44" s="41"/>
      <c r="C44" s="48"/>
      <c r="D44" s="51"/>
      <c r="E44" s="51"/>
      <c r="F44" s="51"/>
      <c r="G44" s="51"/>
      <c r="H44" s="80"/>
      <c r="I44" s="99"/>
      <c r="J44" s="80"/>
      <c r="K44" s="99"/>
      <c r="L44" s="111"/>
      <c r="M44" s="134"/>
      <c r="N44" s="130"/>
      <c r="O44" s="131"/>
      <c r="P44" s="131"/>
      <c r="Q44" s="131"/>
      <c r="R44" s="146"/>
      <c r="S44" s="111"/>
      <c r="T44" s="134"/>
      <c r="U44" s="134"/>
      <c r="V44" s="134"/>
      <c r="W44" s="134"/>
    </row>
    <row r="45" spans="1:23">
      <c r="A45" s="47"/>
      <c r="B45" s="41"/>
      <c r="C45" s="48"/>
      <c r="D45" s="51"/>
      <c r="E45" s="51"/>
      <c r="F45" s="51"/>
      <c r="G45" s="51"/>
      <c r="H45" s="80"/>
      <c r="I45" s="99"/>
      <c r="J45" s="80"/>
      <c r="K45" s="99"/>
      <c r="L45" s="111"/>
      <c r="M45" s="134"/>
      <c r="N45" s="133" t="s">
        <v>183</v>
      </c>
      <c r="O45" s="127"/>
      <c r="P45" s="127"/>
      <c r="Q45" s="127"/>
      <c r="R45" s="144"/>
      <c r="S45" s="111"/>
      <c r="T45" s="134"/>
      <c r="U45" s="134"/>
      <c r="V45" s="134"/>
      <c r="W45" s="134"/>
    </row>
    <row r="46" spans="1:23">
      <c r="A46" s="47"/>
      <c r="B46" s="41"/>
      <c r="C46" s="48"/>
      <c r="D46" s="51"/>
      <c r="E46" s="51"/>
      <c r="F46" s="51"/>
      <c r="G46" s="51"/>
      <c r="H46" s="80"/>
      <c r="I46" s="99"/>
      <c r="J46" s="80"/>
      <c r="K46" s="99"/>
      <c r="L46" s="111"/>
      <c r="M46" s="135"/>
      <c r="N46" s="130"/>
      <c r="O46" s="131"/>
      <c r="P46" s="131"/>
      <c r="Q46" s="131"/>
      <c r="R46" s="146"/>
      <c r="S46" s="111"/>
      <c r="T46" s="135"/>
      <c r="U46" s="135"/>
      <c r="V46" s="135"/>
      <c r="W46" s="135"/>
    </row>
    <row r="47" spans="1:23">
      <c r="A47" s="47"/>
      <c r="B47" s="41"/>
      <c r="C47" s="48" t="s">
        <v>184</v>
      </c>
      <c r="D47" s="51"/>
      <c r="E47" s="51"/>
      <c r="F47" s="51"/>
      <c r="G47" s="51"/>
      <c r="H47" s="80"/>
      <c r="I47" s="99"/>
      <c r="J47" s="80"/>
      <c r="K47" s="99"/>
      <c r="L47" s="111"/>
      <c r="M47" s="110" t="s">
        <v>95</v>
      </c>
      <c r="N47" s="126" t="s">
        <v>178</v>
      </c>
      <c r="O47" s="127"/>
      <c r="P47" s="127"/>
      <c r="Q47" s="127"/>
      <c r="R47" s="144"/>
      <c r="S47" s="111"/>
      <c r="T47" s="132"/>
      <c r="U47" s="132" t="s">
        <v>69</v>
      </c>
      <c r="V47" s="132"/>
      <c r="W47" s="132" t="s">
        <v>69</v>
      </c>
    </row>
    <row r="48" spans="1:23">
      <c r="A48" s="47"/>
      <c r="B48" s="41"/>
      <c r="C48" s="48"/>
      <c r="D48" s="51"/>
      <c r="E48" s="51"/>
      <c r="F48" s="51"/>
      <c r="G48" s="51"/>
      <c r="H48" s="80"/>
      <c r="I48" s="99"/>
      <c r="J48" s="80"/>
      <c r="K48" s="99"/>
      <c r="L48" s="111"/>
      <c r="M48" s="111"/>
      <c r="N48" s="128"/>
      <c r="O48" s="129"/>
      <c r="P48" s="129"/>
      <c r="Q48" s="129"/>
      <c r="R48" s="145"/>
      <c r="S48" s="111"/>
      <c r="T48" s="134"/>
      <c r="U48" s="134"/>
      <c r="V48" s="134"/>
      <c r="W48" s="134"/>
    </row>
    <row r="49" spans="1:23">
      <c r="A49" s="47"/>
      <c r="B49" s="42"/>
      <c r="C49" s="48"/>
      <c r="D49" s="51"/>
      <c r="E49" s="51"/>
      <c r="F49" s="51"/>
      <c r="G49" s="51"/>
      <c r="H49" s="80"/>
      <c r="I49" s="99"/>
      <c r="J49" s="80"/>
      <c r="K49" s="99"/>
      <c r="L49" s="112"/>
      <c r="M49" s="112"/>
      <c r="N49" s="130"/>
      <c r="O49" s="131"/>
      <c r="P49" s="131"/>
      <c r="Q49" s="131"/>
      <c r="R49" s="146"/>
      <c r="S49" s="112"/>
      <c r="T49" s="135"/>
      <c r="U49" s="135"/>
      <c r="V49" s="135"/>
      <c r="W49" s="135"/>
    </row>
    <row r="50" spans="1:23">
      <c r="A50" s="47"/>
      <c r="B50" s="38" t="s">
        <v>185</v>
      </c>
      <c r="C50" s="52" t="s">
        <v>18</v>
      </c>
      <c r="D50" s="54"/>
      <c r="E50" s="54"/>
      <c r="F50" s="54"/>
      <c r="G50" s="54">
        <f>SUM(G51:G58)</f>
        <v>20</v>
      </c>
      <c r="H50" s="86">
        <f>SUM(H51:H58)</f>
        <v>20</v>
      </c>
      <c r="I50" s="106"/>
      <c r="J50" s="107"/>
      <c r="K50" s="108"/>
      <c r="L50" s="113"/>
      <c r="M50" s="159"/>
      <c r="N50" s="159"/>
      <c r="O50" s="159"/>
      <c r="P50" s="159"/>
      <c r="Q50" s="159"/>
      <c r="R50" s="159"/>
      <c r="S50" s="159"/>
      <c r="T50" s="159"/>
      <c r="U50" s="159"/>
      <c r="V50" s="159"/>
      <c r="W50" s="159"/>
    </row>
    <row r="51" spans="1:23">
      <c r="A51" s="47"/>
      <c r="B51" s="41"/>
      <c r="C51" s="55" t="s">
        <v>186</v>
      </c>
      <c r="D51" s="51"/>
      <c r="E51" s="51"/>
      <c r="F51" s="51"/>
      <c r="G51" s="51"/>
      <c r="H51" s="80"/>
      <c r="I51" s="99"/>
      <c r="J51" s="80"/>
      <c r="K51" s="99"/>
      <c r="L51" s="110" t="s">
        <v>187</v>
      </c>
      <c r="M51" s="132" t="s">
        <v>95</v>
      </c>
      <c r="N51" s="133" t="s">
        <v>182</v>
      </c>
      <c r="O51" s="127"/>
      <c r="P51" s="127"/>
      <c r="Q51" s="127"/>
      <c r="R51" s="144"/>
      <c r="S51" s="132"/>
      <c r="T51" s="132" t="s">
        <v>69</v>
      </c>
      <c r="U51" s="132" t="s">
        <v>69</v>
      </c>
      <c r="V51" s="132" t="s">
        <v>69</v>
      </c>
      <c r="W51" s="132" t="s">
        <v>69</v>
      </c>
    </row>
    <row r="52" spans="1:23">
      <c r="A52" s="47"/>
      <c r="B52" s="41"/>
      <c r="C52" s="56"/>
      <c r="D52" s="51"/>
      <c r="E52" s="51"/>
      <c r="F52" s="51"/>
      <c r="G52" s="51"/>
      <c r="H52" s="80"/>
      <c r="I52" s="99"/>
      <c r="J52" s="80"/>
      <c r="K52" s="99"/>
      <c r="L52" s="111"/>
      <c r="M52" s="134"/>
      <c r="N52" s="128"/>
      <c r="O52" s="129"/>
      <c r="P52" s="129"/>
      <c r="Q52" s="129"/>
      <c r="R52" s="145"/>
      <c r="S52" s="134"/>
      <c r="T52" s="135"/>
      <c r="U52" s="135"/>
      <c r="V52" s="135"/>
      <c r="W52" s="135"/>
    </row>
    <row r="53" ht="27" spans="1:23">
      <c r="A53" s="47"/>
      <c r="B53" s="41"/>
      <c r="C53" s="57" t="s">
        <v>188</v>
      </c>
      <c r="D53" s="51" t="s">
        <v>368</v>
      </c>
      <c r="E53" s="87">
        <v>1</v>
      </c>
      <c r="F53" s="87">
        <v>1</v>
      </c>
      <c r="G53" s="51">
        <v>20</v>
      </c>
      <c r="H53" s="80">
        <v>20</v>
      </c>
      <c r="I53" s="99"/>
      <c r="J53" s="80"/>
      <c r="K53" s="99"/>
      <c r="L53" s="111"/>
      <c r="M53" s="134"/>
      <c r="N53" s="128"/>
      <c r="O53" s="129"/>
      <c r="P53" s="129"/>
      <c r="Q53" s="129"/>
      <c r="R53" s="145"/>
      <c r="S53" s="134"/>
      <c r="T53" s="132" t="s">
        <v>69</v>
      </c>
      <c r="U53" s="132" t="s">
        <v>69</v>
      </c>
      <c r="V53" s="132" t="s">
        <v>69</v>
      </c>
      <c r="W53" s="132" t="s">
        <v>69</v>
      </c>
    </row>
    <row r="54" spans="1:23">
      <c r="A54" s="47"/>
      <c r="B54" s="41"/>
      <c r="C54" s="57"/>
      <c r="D54" s="51"/>
      <c r="E54" s="51"/>
      <c r="F54" s="51"/>
      <c r="G54" s="51"/>
      <c r="H54" s="80"/>
      <c r="I54" s="99"/>
      <c r="J54" s="80"/>
      <c r="K54" s="99"/>
      <c r="L54" s="111"/>
      <c r="M54" s="134"/>
      <c r="N54" s="130"/>
      <c r="O54" s="131"/>
      <c r="P54" s="131"/>
      <c r="Q54" s="131"/>
      <c r="R54" s="146"/>
      <c r="S54" s="135"/>
      <c r="T54" s="135"/>
      <c r="U54" s="135"/>
      <c r="V54" s="135"/>
      <c r="W54" s="135"/>
    </row>
    <row r="55" spans="1:23">
      <c r="A55" s="47"/>
      <c r="B55" s="41"/>
      <c r="C55" s="55" t="s">
        <v>189</v>
      </c>
      <c r="D55" s="51"/>
      <c r="E55" s="51"/>
      <c r="F55" s="51"/>
      <c r="G55" s="51"/>
      <c r="H55" s="80"/>
      <c r="I55" s="99"/>
      <c r="J55" s="80"/>
      <c r="K55" s="99"/>
      <c r="L55" s="111"/>
      <c r="M55" s="134"/>
      <c r="N55" s="133" t="s">
        <v>190</v>
      </c>
      <c r="O55" s="127"/>
      <c r="P55" s="127"/>
      <c r="Q55" s="127"/>
      <c r="R55" s="144"/>
      <c r="S55" s="132"/>
      <c r="T55" s="132" t="s">
        <v>69</v>
      </c>
      <c r="U55" s="132" t="s">
        <v>69</v>
      </c>
      <c r="V55" s="132" t="s">
        <v>69</v>
      </c>
      <c r="W55" s="132" t="s">
        <v>69</v>
      </c>
    </row>
    <row r="56" spans="1:23">
      <c r="A56" s="47"/>
      <c r="B56" s="41"/>
      <c r="C56" s="56"/>
      <c r="D56" s="51"/>
      <c r="E56" s="51"/>
      <c r="F56" s="51"/>
      <c r="G56" s="51"/>
      <c r="H56" s="80"/>
      <c r="I56" s="99"/>
      <c r="J56" s="80"/>
      <c r="K56" s="99"/>
      <c r="L56" s="111"/>
      <c r="M56" s="134"/>
      <c r="N56" s="128"/>
      <c r="O56" s="129"/>
      <c r="P56" s="129"/>
      <c r="Q56" s="129"/>
      <c r="R56" s="145"/>
      <c r="S56" s="134"/>
      <c r="T56" s="135"/>
      <c r="U56" s="135"/>
      <c r="V56" s="135"/>
      <c r="W56" s="135"/>
    </row>
    <row r="57" spans="1:23">
      <c r="A57" s="47"/>
      <c r="B57" s="41"/>
      <c r="C57" s="55" t="s">
        <v>191</v>
      </c>
      <c r="D57" s="51"/>
      <c r="E57" s="51"/>
      <c r="F57" s="51"/>
      <c r="G57" s="51"/>
      <c r="H57" s="80"/>
      <c r="I57" s="99"/>
      <c r="J57" s="80"/>
      <c r="K57" s="99"/>
      <c r="L57" s="111"/>
      <c r="M57" s="134"/>
      <c r="N57" s="128"/>
      <c r="O57" s="129"/>
      <c r="P57" s="129"/>
      <c r="Q57" s="129"/>
      <c r="R57" s="145"/>
      <c r="S57" s="134"/>
      <c r="T57" s="132" t="s">
        <v>69</v>
      </c>
      <c r="U57" s="132" t="s">
        <v>69</v>
      </c>
      <c r="V57" s="132" t="s">
        <v>69</v>
      </c>
      <c r="W57" s="132" t="s">
        <v>69</v>
      </c>
    </row>
    <row r="58" spans="1:23">
      <c r="A58" s="47"/>
      <c r="B58" s="42"/>
      <c r="C58" s="56"/>
      <c r="D58" s="51"/>
      <c r="E58" s="51"/>
      <c r="F58" s="51"/>
      <c r="G58" s="51"/>
      <c r="H58" s="80"/>
      <c r="I58" s="99"/>
      <c r="J58" s="80"/>
      <c r="K58" s="99"/>
      <c r="L58" s="112"/>
      <c r="M58" s="135"/>
      <c r="N58" s="130"/>
      <c r="O58" s="131"/>
      <c r="P58" s="131"/>
      <c r="Q58" s="131"/>
      <c r="R58" s="146"/>
      <c r="S58" s="135"/>
      <c r="T58" s="135"/>
      <c r="U58" s="135"/>
      <c r="V58" s="135"/>
      <c r="W58" s="135"/>
    </row>
    <row r="59" spans="1:23">
      <c r="A59" s="47"/>
      <c r="B59" s="38" t="s">
        <v>193</v>
      </c>
      <c r="C59" s="52" t="s">
        <v>18</v>
      </c>
      <c r="D59" s="54"/>
      <c r="E59" s="54"/>
      <c r="F59" s="54"/>
      <c r="G59" s="50">
        <f>SUM(G60:G62)</f>
        <v>7</v>
      </c>
      <c r="H59" s="86">
        <v>5</v>
      </c>
      <c r="I59" s="106"/>
      <c r="J59" s="107"/>
      <c r="K59" s="108"/>
      <c r="L59" s="159"/>
      <c r="M59" s="159"/>
      <c r="N59" s="159"/>
      <c r="O59" s="159"/>
      <c r="P59" s="159"/>
      <c r="Q59" s="159"/>
      <c r="R59" s="159"/>
      <c r="S59" s="159"/>
      <c r="T59" s="159"/>
      <c r="U59" s="159"/>
      <c r="V59" s="159"/>
      <c r="W59" s="159"/>
    </row>
    <row r="60" ht="27" spans="1:23">
      <c r="A60" s="47"/>
      <c r="B60" s="41"/>
      <c r="C60" s="58" t="s">
        <v>194</v>
      </c>
      <c r="D60" s="51" t="s">
        <v>369</v>
      </c>
      <c r="E60" s="51">
        <v>90</v>
      </c>
      <c r="F60" s="87">
        <v>1</v>
      </c>
      <c r="G60" s="51">
        <v>7</v>
      </c>
      <c r="H60" s="80">
        <v>5</v>
      </c>
      <c r="I60" s="99"/>
      <c r="J60" s="100"/>
      <c r="K60" s="101"/>
      <c r="L60" s="110" t="s">
        <v>196</v>
      </c>
      <c r="M60" s="110" t="s">
        <v>95</v>
      </c>
      <c r="N60" s="126" t="s">
        <v>178</v>
      </c>
      <c r="O60" s="127"/>
      <c r="P60" s="127"/>
      <c r="Q60" s="127"/>
      <c r="R60" s="144"/>
      <c r="S60" s="110" t="s">
        <v>197</v>
      </c>
      <c r="T60" s="132" t="s">
        <v>69</v>
      </c>
      <c r="U60" s="132" t="s">
        <v>69</v>
      </c>
      <c r="V60" s="132" t="s">
        <v>69</v>
      </c>
      <c r="W60" s="132" t="s">
        <v>69</v>
      </c>
    </row>
    <row r="61" spans="1:23">
      <c r="A61" s="47"/>
      <c r="B61" s="41"/>
      <c r="C61" s="59"/>
      <c r="D61" s="51"/>
      <c r="E61" s="51"/>
      <c r="F61" s="51"/>
      <c r="G61" s="51"/>
      <c r="H61" s="80"/>
      <c r="I61" s="99"/>
      <c r="J61" s="80"/>
      <c r="K61" s="99"/>
      <c r="L61" s="111"/>
      <c r="M61" s="111"/>
      <c r="N61" s="128"/>
      <c r="O61" s="129"/>
      <c r="P61" s="129"/>
      <c r="Q61" s="129"/>
      <c r="R61" s="145"/>
      <c r="S61" s="111"/>
      <c r="T61" s="134"/>
      <c r="U61" s="134"/>
      <c r="V61" s="134"/>
      <c r="W61" s="134"/>
    </row>
    <row r="62" customHeight="true" spans="1:23">
      <c r="A62" s="60"/>
      <c r="B62" s="42"/>
      <c r="C62" s="61"/>
      <c r="D62" s="51"/>
      <c r="E62" s="51"/>
      <c r="F62" s="51"/>
      <c r="G62" s="51"/>
      <c r="H62" s="80"/>
      <c r="I62" s="99"/>
      <c r="J62" s="80"/>
      <c r="K62" s="99"/>
      <c r="L62" s="112"/>
      <c r="M62" s="112"/>
      <c r="N62" s="130"/>
      <c r="O62" s="131"/>
      <c r="P62" s="131"/>
      <c r="Q62" s="131"/>
      <c r="R62" s="146"/>
      <c r="S62" s="112"/>
      <c r="T62" s="135"/>
      <c r="U62" s="135"/>
      <c r="V62" s="135"/>
      <c r="W62" s="135"/>
    </row>
    <row r="63" ht="76.5" customHeight="true" spans="1:23">
      <c r="A63" s="45" t="s">
        <v>199</v>
      </c>
      <c r="B63" s="62" t="s">
        <v>200</v>
      </c>
      <c r="C63" s="39" t="s">
        <v>201</v>
      </c>
      <c r="D63" s="63" t="s">
        <v>144</v>
      </c>
      <c r="E63" s="63" t="s">
        <v>144</v>
      </c>
      <c r="F63" s="63" t="s">
        <v>144</v>
      </c>
      <c r="G63" s="38">
        <v>-5</v>
      </c>
      <c r="H63" s="80"/>
      <c r="I63" s="99"/>
      <c r="J63" s="80"/>
      <c r="K63" s="99"/>
      <c r="L63" s="114" t="s">
        <v>202</v>
      </c>
      <c r="M63" s="132" t="s">
        <v>66</v>
      </c>
      <c r="N63" s="126" t="s">
        <v>203</v>
      </c>
      <c r="O63" s="127"/>
      <c r="P63" s="127"/>
      <c r="Q63" s="127"/>
      <c r="R63" s="144"/>
      <c r="S63" s="110" t="s">
        <v>204</v>
      </c>
      <c r="T63" s="135"/>
      <c r="U63" s="135"/>
      <c r="V63" s="135"/>
      <c r="W63" s="135"/>
    </row>
    <row r="64" ht="54" spans="1:23">
      <c r="A64" s="60"/>
      <c r="B64" s="64"/>
      <c r="C64" s="39" t="s">
        <v>205</v>
      </c>
      <c r="D64" s="65"/>
      <c r="E64" s="65"/>
      <c r="F64" s="65"/>
      <c r="G64" s="42"/>
      <c r="H64" s="80"/>
      <c r="I64" s="99"/>
      <c r="J64" s="80"/>
      <c r="K64" s="99"/>
      <c r="L64" s="115" t="s">
        <v>206</v>
      </c>
      <c r="M64" s="135"/>
      <c r="N64" s="126" t="s">
        <v>207</v>
      </c>
      <c r="O64" s="127"/>
      <c r="P64" s="127"/>
      <c r="Q64" s="127"/>
      <c r="R64" s="144"/>
      <c r="S64" s="112"/>
      <c r="T64" s="135" t="s">
        <v>69</v>
      </c>
      <c r="U64" s="135"/>
      <c r="V64" s="135" t="s">
        <v>69</v>
      </c>
      <c r="W64" s="135" t="s">
        <v>69</v>
      </c>
    </row>
    <row r="65" s="1" customFormat="true" ht="26.25" customHeight="true" spans="1:23">
      <c r="A65" s="11" t="s">
        <v>208</v>
      </c>
      <c r="B65" s="11"/>
      <c r="C65" s="152" t="s">
        <v>348</v>
      </c>
      <c r="D65" s="152"/>
      <c r="E65" s="152"/>
      <c r="F65" s="152"/>
      <c r="G65" s="152"/>
      <c r="H65" s="152"/>
      <c r="I65" s="152"/>
      <c r="J65" s="152"/>
      <c r="K65" s="152"/>
      <c r="L65" s="152"/>
      <c r="M65" s="152"/>
      <c r="N65" s="152"/>
      <c r="O65" s="152"/>
      <c r="P65" s="152"/>
      <c r="Q65" s="152"/>
      <c r="R65" s="152"/>
      <c r="S65" s="152"/>
      <c r="T65" s="152"/>
      <c r="U65" s="152"/>
      <c r="V65" s="152"/>
      <c r="W65" s="152"/>
    </row>
    <row r="66" s="1" customFormat="true" ht="26.25" customHeight="true" spans="1:23">
      <c r="A66" s="11" t="s">
        <v>210</v>
      </c>
      <c r="B66" s="11"/>
      <c r="C66" s="152" t="s">
        <v>370</v>
      </c>
      <c r="D66" s="152"/>
      <c r="E66" s="152"/>
      <c r="F66" s="152"/>
      <c r="G66" s="152"/>
      <c r="H66" s="152"/>
      <c r="I66" s="152"/>
      <c r="J66" s="152"/>
      <c r="K66" s="152"/>
      <c r="L66" s="152"/>
      <c r="M66" s="152"/>
      <c r="N66" s="152"/>
      <c r="O66" s="152"/>
      <c r="P66" s="152"/>
      <c r="Q66" s="152"/>
      <c r="R66" s="152"/>
      <c r="S66" s="152"/>
      <c r="T66" s="152"/>
      <c r="U66" s="152"/>
      <c r="V66" s="152"/>
      <c r="W66" s="152"/>
    </row>
    <row r="67" s="1" customFormat="true" ht="26.25" customHeight="true" spans="1:23">
      <c r="A67" s="153" t="s">
        <v>212</v>
      </c>
      <c r="B67" s="153"/>
      <c r="C67" s="152" t="s">
        <v>371</v>
      </c>
      <c r="D67" s="152"/>
      <c r="E67" s="152"/>
      <c r="F67" s="152"/>
      <c r="G67" s="152"/>
      <c r="H67" s="152"/>
      <c r="I67" s="152"/>
      <c r="J67" s="152"/>
      <c r="K67" s="152"/>
      <c r="L67" s="152"/>
      <c r="M67" s="152"/>
      <c r="N67" s="152"/>
      <c r="O67" s="152"/>
      <c r="P67" s="152"/>
      <c r="Q67" s="152"/>
      <c r="R67" s="152"/>
      <c r="S67" s="152"/>
      <c r="T67" s="152"/>
      <c r="U67" s="152"/>
      <c r="V67" s="152"/>
      <c r="W67" s="152"/>
    </row>
    <row r="68" s="2" customFormat="true" spans="1:23">
      <c r="A68" s="154" t="s">
        <v>214</v>
      </c>
      <c r="B68" s="154"/>
      <c r="C68" s="154"/>
      <c r="D68" s="154"/>
      <c r="E68" s="154"/>
      <c r="F68" s="154"/>
      <c r="G68" s="154"/>
      <c r="H68" s="154"/>
      <c r="I68" s="154"/>
      <c r="J68" s="154"/>
      <c r="K68" s="154"/>
      <c r="L68" s="154"/>
      <c r="M68" s="154"/>
      <c r="N68" s="154"/>
      <c r="O68" s="154"/>
      <c r="P68" s="154"/>
      <c r="Q68" s="154"/>
      <c r="R68" s="154"/>
      <c r="S68" s="154"/>
      <c r="T68" s="154"/>
      <c r="U68" s="154"/>
      <c r="V68" s="154"/>
      <c r="W68" s="154"/>
    </row>
    <row r="69" s="2" customFormat="true" spans="1:23">
      <c r="A69" s="129" t="s">
        <v>215</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2" customFormat="true" spans="1:23">
      <c r="A70" s="129" t="s">
        <v>216</v>
      </c>
      <c r="B70" s="129"/>
      <c r="C70" s="129"/>
      <c r="D70" s="129"/>
      <c r="E70" s="129"/>
      <c r="F70" s="129"/>
      <c r="G70" s="129"/>
      <c r="H70" s="129"/>
      <c r="I70" s="129"/>
      <c r="J70" s="129"/>
      <c r="K70" s="129"/>
      <c r="L70" s="129"/>
      <c r="M70" s="129"/>
      <c r="N70" s="129"/>
      <c r="O70" s="129"/>
      <c r="P70" s="129"/>
      <c r="Q70" s="129"/>
      <c r="R70" s="129"/>
      <c r="S70" s="129"/>
      <c r="T70" s="129"/>
      <c r="U70" s="154"/>
      <c r="V70" s="154"/>
      <c r="W70" s="154"/>
    </row>
    <row r="71" s="2" customFormat="true" spans="1:23">
      <c r="A71" s="129" t="s">
        <v>217</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2" customFormat="true" ht="21" customHeight="true" spans="1:23">
      <c r="A72" s="129" t="s">
        <v>218</v>
      </c>
      <c r="B72" s="155"/>
      <c r="C72" s="155"/>
      <c r="D72" s="155"/>
      <c r="E72" s="155"/>
      <c r="F72" s="155"/>
      <c r="G72" s="155"/>
      <c r="H72" s="155"/>
      <c r="I72" s="155"/>
      <c r="J72" s="155"/>
      <c r="K72" s="155"/>
      <c r="L72" s="155"/>
      <c r="M72" s="155"/>
      <c r="N72" s="155"/>
      <c r="O72" s="155"/>
      <c r="P72" s="155"/>
      <c r="Q72" s="155"/>
      <c r="R72" s="155"/>
      <c r="S72" s="155"/>
      <c r="T72" s="155"/>
      <c r="U72" s="155"/>
      <c r="V72" s="155"/>
      <c r="W72" s="155"/>
    </row>
    <row r="74" ht="30" customHeight="true"/>
    <row r="75" ht="30" customHeight="true"/>
    <row r="76" ht="30" customHeight="true"/>
    <row r="77" ht="30" customHeight="true"/>
    <row r="78" ht="30" customHeight="true"/>
    <row r="79" ht="30" customHeight="true"/>
    <row r="80" ht="30" customHeight="true"/>
    <row r="81" ht="30" customHeight="true"/>
    <row r="82" ht="30" customHeight="true"/>
    <row r="83" ht="30" customHeight="true"/>
    <row r="84" ht="30" customHeight="true"/>
    <row r="85" ht="30" customHeight="true"/>
    <row r="86" ht="30" customHeight="true"/>
    <row r="87" ht="30" customHeight="true"/>
    <row r="88" ht="30" customHeight="true"/>
    <row r="89" ht="30" customHeight="true"/>
    <row r="90" ht="30" customHeight="true"/>
    <row r="91" ht="30" customHeight="true"/>
    <row r="92" ht="30" customHeight="true"/>
    <row r="93" ht="30" customHeight="true"/>
    <row r="94" ht="30" customHeight="true"/>
    <row r="95" ht="30" customHeight="true"/>
    <row r="96" ht="30" customHeight="true"/>
    <row r="97" ht="30" customHeight="true"/>
    <row r="98" ht="30" customHeight="true"/>
    <row r="99" ht="30" customHeight="true"/>
    <row r="100" ht="30" customHeight="true"/>
    <row r="101" ht="30" customHeight="true"/>
    <row r="102" ht="30" customHeight="true"/>
    <row r="103" ht="30" customHeight="true"/>
    <row r="104" ht="30" customHeight="true"/>
    <row r="105" ht="30" customHeight="true"/>
    <row r="106" ht="30" customHeight="true"/>
    <row r="107" ht="30" customHeight="true"/>
    <row r="108" ht="30" customHeight="true"/>
    <row r="109" ht="30" customHeight="true"/>
    <row r="110" ht="30" customHeight="true"/>
    <row r="111" ht="30" customHeight="true"/>
    <row r="112" ht="30" customHeight="true"/>
    <row r="113" ht="30" customHeight="true"/>
    <row r="114" ht="30" customHeight="true"/>
    <row r="115" ht="30" customHeight="true"/>
    <row r="116" ht="30" customHeight="true"/>
    <row r="117" ht="30" customHeight="true"/>
    <row r="118" ht="30" customHeight="true"/>
  </sheetData>
  <mergeCells count="271">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J22" sqref="J22:K22"/>
    </sheetView>
  </sheetViews>
  <sheetFormatPr defaultColWidth="9" defaultRowHeight="13.5"/>
  <cols>
    <col min="1" max="1" width="5" style="2" customWidth="true"/>
    <col min="2" max="2" width="10" style="2" customWidth="true"/>
    <col min="3" max="3" width="17.375" style="2" customWidth="true"/>
    <col min="4" max="4" width="10" style="2" customWidth="true"/>
    <col min="5" max="5" width="8.5" style="2" customWidth="true"/>
    <col min="6" max="6" width="10" style="2" customWidth="true"/>
    <col min="7" max="7" width="5.125" style="3" customWidth="true"/>
    <col min="8" max="8" width="6" style="2" customWidth="true"/>
    <col min="9" max="9" width="13.25" style="2" customWidth="true"/>
    <col min="10" max="10" width="6.375" style="2" customWidth="true"/>
    <col min="11" max="11" width="17" style="2" customWidth="true"/>
    <col min="12" max="12" width="31.5" style="4" customWidth="true"/>
    <col min="13" max="13" width="9.375" style="2" customWidth="true"/>
    <col min="14" max="14" width="13.625" style="2" customWidth="true"/>
    <col min="15" max="15" width="12.5" style="2" customWidth="true"/>
    <col min="16" max="16" width="13.25" style="2" customWidth="true"/>
    <col min="17" max="17" width="12" style="2" customWidth="true"/>
    <col min="18" max="18" width="13.375" style="2" customWidth="true"/>
    <col min="19" max="19" width="51.875" style="4" customWidth="true"/>
    <col min="20" max="23" width="4.625" style="2" customWidth="true"/>
    <col min="24" max="16384" width="9" style="2"/>
  </cols>
  <sheetData>
    <row r="1" ht="18" customHeight="true" spans="1:19">
      <c r="A1" s="5" t="s">
        <v>0</v>
      </c>
      <c r="B1" s="5"/>
      <c r="L1" s="2"/>
      <c r="S1" s="2"/>
    </row>
    <row r="2" ht="36.75" customHeight="true" spans="1:23">
      <c r="A2" s="6" t="s">
        <v>1</v>
      </c>
      <c r="B2" s="6"/>
      <c r="C2" s="6"/>
      <c r="D2" s="6"/>
      <c r="E2" s="6"/>
      <c r="F2" s="6"/>
      <c r="G2" s="6"/>
      <c r="H2" s="6"/>
      <c r="I2" s="6"/>
      <c r="J2" s="6"/>
      <c r="K2" s="6"/>
      <c r="L2" s="6"/>
      <c r="M2" s="6"/>
      <c r="N2" s="6"/>
      <c r="O2" s="6"/>
      <c r="P2" s="6"/>
      <c r="Q2" s="6"/>
      <c r="R2" s="6"/>
      <c r="S2" s="6"/>
      <c r="T2" s="6"/>
      <c r="U2" s="6"/>
      <c r="V2" s="6"/>
      <c r="W2" s="6"/>
    </row>
    <row r="3" s="1" customFormat="true" ht="25.5" customHeight="true" spans="1:18">
      <c r="A3" s="7" t="s">
        <v>230</v>
      </c>
      <c r="B3" s="7"/>
      <c r="C3" s="7"/>
      <c r="D3" s="8"/>
      <c r="E3" s="66" t="s">
        <v>3</v>
      </c>
      <c r="F3" s="66"/>
      <c r="G3" s="66"/>
      <c r="H3" s="66"/>
      <c r="I3" s="66"/>
      <c r="J3" s="88"/>
      <c r="K3" s="7" t="s">
        <v>4</v>
      </c>
      <c r="L3" s="7"/>
      <c r="M3" s="7"/>
      <c r="N3" s="116"/>
      <c r="P3" s="117"/>
      <c r="Q3" s="117"/>
      <c r="R3" s="117"/>
    </row>
    <row r="4" s="1" customFormat="true" spans="1:23">
      <c r="A4" s="9" t="s">
        <v>5</v>
      </c>
      <c r="B4" s="9"/>
      <c r="C4" s="10" t="s">
        <v>372</v>
      </c>
      <c r="D4" s="10"/>
      <c r="E4" s="10"/>
      <c r="F4" s="10"/>
      <c r="G4" s="10"/>
      <c r="H4" s="10"/>
      <c r="I4" s="10"/>
      <c r="J4" s="10"/>
      <c r="K4" s="11" t="s">
        <v>7</v>
      </c>
      <c r="L4" s="89"/>
      <c r="M4" s="89"/>
      <c r="N4" s="118" t="s">
        <v>8</v>
      </c>
      <c r="O4" s="118"/>
      <c r="P4" s="118"/>
      <c r="Q4" s="118"/>
      <c r="R4" s="118"/>
      <c r="S4" s="136"/>
      <c r="T4" s="136"/>
      <c r="U4" s="136"/>
      <c r="V4" s="136"/>
      <c r="W4" s="136"/>
    </row>
    <row r="5" s="1" customFormat="true" spans="1:23">
      <c r="A5" s="9" t="s">
        <v>9</v>
      </c>
      <c r="B5" s="9"/>
      <c r="C5" s="10" t="s">
        <v>10</v>
      </c>
      <c r="D5" s="10"/>
      <c r="E5" s="10"/>
      <c r="F5" s="10"/>
      <c r="G5" s="10"/>
      <c r="H5" s="10"/>
      <c r="I5" s="10"/>
      <c r="J5" s="10"/>
      <c r="K5" s="9" t="s">
        <v>11</v>
      </c>
      <c r="L5" s="9"/>
      <c r="M5" s="9"/>
      <c r="N5" s="10" t="s">
        <v>10</v>
      </c>
      <c r="O5" s="10"/>
      <c r="P5" s="10"/>
      <c r="Q5" s="10"/>
      <c r="R5" s="10"/>
      <c r="S5" s="136"/>
      <c r="T5" s="136"/>
      <c r="U5" s="136"/>
      <c r="V5" s="136"/>
      <c r="W5" s="136"/>
    </row>
    <row r="6" s="1" customFormat="true" customHeight="true" spans="1:23">
      <c r="A6" s="11" t="s">
        <v>12</v>
      </c>
      <c r="B6" s="11"/>
      <c r="C6" s="12" t="s">
        <v>13</v>
      </c>
      <c r="D6" s="13" t="s">
        <v>14</v>
      </c>
      <c r="E6" s="13"/>
      <c r="F6" s="13"/>
      <c r="G6" s="12" t="s">
        <v>15</v>
      </c>
      <c r="H6" s="12"/>
      <c r="I6" s="90" t="s">
        <v>16</v>
      </c>
      <c r="J6" s="12" t="s">
        <v>17</v>
      </c>
      <c r="K6" s="12"/>
      <c r="L6" s="12"/>
      <c r="M6" s="12"/>
      <c r="N6" s="12"/>
      <c r="O6" s="12"/>
      <c r="P6" s="12"/>
      <c r="Q6" s="12"/>
      <c r="R6" s="12"/>
      <c r="S6" s="12"/>
      <c r="T6" s="12"/>
      <c r="U6" s="12"/>
      <c r="V6" s="12"/>
      <c r="W6" s="12"/>
    </row>
    <row r="7" s="1" customFormat="true" spans="1:23">
      <c r="A7" s="11"/>
      <c r="B7" s="11"/>
      <c r="C7" s="12"/>
      <c r="D7" s="14" t="s">
        <v>18</v>
      </c>
      <c r="E7" s="14" t="s">
        <v>19</v>
      </c>
      <c r="F7" s="14" t="s">
        <v>20</v>
      </c>
      <c r="G7" s="12"/>
      <c r="H7" s="12"/>
      <c r="I7" s="90"/>
      <c r="J7" s="12"/>
      <c r="K7" s="12"/>
      <c r="L7" s="12"/>
      <c r="M7" s="12"/>
      <c r="N7" s="12"/>
      <c r="O7" s="12"/>
      <c r="P7" s="12"/>
      <c r="Q7" s="12"/>
      <c r="R7" s="12"/>
      <c r="S7" s="12"/>
      <c r="T7" s="12"/>
      <c r="U7" s="12"/>
      <c r="V7" s="12"/>
      <c r="W7" s="12"/>
    </row>
    <row r="8" s="1" customFormat="true" ht="17.25" customHeight="true" spans="1:23">
      <c r="A8" s="11"/>
      <c r="B8" s="11"/>
      <c r="C8" s="15" t="s">
        <v>21</v>
      </c>
      <c r="D8" s="16">
        <f t="shared" ref="D8:D10" si="0">SUM(E8:F8)</f>
        <v>32.62</v>
      </c>
      <c r="E8" s="16">
        <f>SUM(E9:E10)</f>
        <v>32.62</v>
      </c>
      <c r="F8" s="16">
        <f>SUM(F9:F10)</f>
        <v>0</v>
      </c>
      <c r="G8" s="16">
        <f>SUM(G9:H10)</f>
        <v>20.82</v>
      </c>
      <c r="H8" s="16"/>
      <c r="I8" s="91">
        <f>ROUND(G8/D8*100,2)</f>
        <v>63.83</v>
      </c>
      <c r="J8" s="18" t="s">
        <v>373</v>
      </c>
      <c r="K8" s="18"/>
      <c r="L8" s="18"/>
      <c r="M8" s="18"/>
      <c r="N8" s="18"/>
      <c r="O8" s="18"/>
      <c r="P8" s="18"/>
      <c r="Q8" s="18"/>
      <c r="R8" s="18"/>
      <c r="S8" s="18"/>
      <c r="T8" s="18"/>
      <c r="U8" s="18"/>
      <c r="V8" s="18"/>
      <c r="W8" s="18"/>
    </row>
    <row r="9" s="1" customFormat="true" ht="17.25" customHeight="true" spans="1:23">
      <c r="A9" s="11"/>
      <c r="B9" s="11"/>
      <c r="C9" s="17" t="s">
        <v>23</v>
      </c>
      <c r="D9" s="16">
        <f t="shared" si="0"/>
        <v>32.62</v>
      </c>
      <c r="E9" s="67">
        <v>32.62</v>
      </c>
      <c r="F9" s="67"/>
      <c r="G9" s="67">
        <v>20.82</v>
      </c>
      <c r="H9" s="67"/>
      <c r="I9" s="91">
        <f>ROUND(G9/D9*100,2)</f>
        <v>63.83</v>
      </c>
      <c r="J9" s="18"/>
      <c r="K9" s="18"/>
      <c r="L9" s="18"/>
      <c r="M9" s="18"/>
      <c r="N9" s="18"/>
      <c r="O9" s="18"/>
      <c r="P9" s="18"/>
      <c r="Q9" s="18"/>
      <c r="R9" s="18"/>
      <c r="S9" s="18"/>
      <c r="T9" s="18"/>
      <c r="U9" s="18"/>
      <c r="V9" s="18"/>
      <c r="W9" s="18"/>
    </row>
    <row r="10" s="1" customFormat="true" ht="17.25" customHeight="true" spans="1:23">
      <c r="A10" s="11"/>
      <c r="B10" s="11"/>
      <c r="C10" s="17" t="s">
        <v>24</v>
      </c>
      <c r="D10" s="16">
        <f t="shared" si="0"/>
        <v>0</v>
      </c>
      <c r="E10" s="67"/>
      <c r="F10" s="67"/>
      <c r="G10" s="67"/>
      <c r="H10" s="67"/>
      <c r="I10" s="91"/>
      <c r="J10" s="18"/>
      <c r="K10" s="18"/>
      <c r="L10" s="18"/>
      <c r="M10" s="18"/>
      <c r="N10" s="18"/>
      <c r="O10" s="18"/>
      <c r="P10" s="18"/>
      <c r="Q10" s="18"/>
      <c r="R10" s="18"/>
      <c r="S10" s="18"/>
      <c r="T10" s="18"/>
      <c r="U10" s="18"/>
      <c r="V10" s="18"/>
      <c r="W10" s="18"/>
    </row>
    <row r="11" s="1" customFormat="true" ht="12" customHeight="true" spans="1:23">
      <c r="A11" s="11" t="s">
        <v>25</v>
      </c>
      <c r="B11" s="11"/>
      <c r="C11" s="12" t="s">
        <v>26</v>
      </c>
      <c r="D11" s="12"/>
      <c r="E11" s="12"/>
      <c r="F11" s="12"/>
      <c r="G11" s="12"/>
      <c r="H11" s="12"/>
      <c r="I11" s="12"/>
      <c r="J11" s="12"/>
      <c r="K11" s="12"/>
      <c r="L11" s="12"/>
      <c r="M11" s="12"/>
      <c r="N11" s="12" t="s">
        <v>27</v>
      </c>
      <c r="O11" s="12"/>
      <c r="P11" s="12"/>
      <c r="Q11" s="12"/>
      <c r="R11" s="12"/>
      <c r="S11" s="12"/>
      <c r="T11" s="12"/>
      <c r="U11" s="12"/>
      <c r="V11" s="12"/>
      <c r="W11" s="12"/>
    </row>
    <row r="12" s="1" customFormat="true" ht="23.25" customHeight="true" spans="1:23">
      <c r="A12" s="11"/>
      <c r="B12" s="11"/>
      <c r="C12" s="18" t="s">
        <v>374</v>
      </c>
      <c r="D12" s="18"/>
      <c r="E12" s="18"/>
      <c r="F12" s="18"/>
      <c r="G12" s="18"/>
      <c r="H12" s="18"/>
      <c r="I12" s="18"/>
      <c r="J12" s="18"/>
      <c r="K12" s="18"/>
      <c r="L12" s="18"/>
      <c r="M12" s="18"/>
      <c r="N12" s="119" t="s">
        <v>375</v>
      </c>
      <c r="O12" s="119"/>
      <c r="P12" s="119"/>
      <c r="Q12" s="119"/>
      <c r="R12" s="119"/>
      <c r="S12" s="119"/>
      <c r="T12" s="119"/>
      <c r="U12" s="119"/>
      <c r="V12" s="119"/>
      <c r="W12" s="119"/>
    </row>
    <row r="13" s="1" customFormat="true" ht="27" customHeight="true" spans="1:23">
      <c r="A13" s="19" t="s">
        <v>30</v>
      </c>
      <c r="B13" s="20"/>
      <c r="C13" s="21" t="s">
        <v>31</v>
      </c>
      <c r="D13" s="22" t="s">
        <v>376</v>
      </c>
      <c r="E13" s="22"/>
      <c r="F13" s="22"/>
      <c r="G13" s="22"/>
      <c r="H13" s="22"/>
      <c r="I13" s="22"/>
      <c r="J13" s="22"/>
      <c r="K13" s="22"/>
      <c r="L13" s="22"/>
      <c r="M13" s="22"/>
      <c r="N13" s="22"/>
      <c r="O13" s="22"/>
      <c r="P13" s="22"/>
      <c r="Q13" s="22"/>
      <c r="R13" s="22"/>
      <c r="S13" s="22"/>
      <c r="T13" s="22"/>
      <c r="U13" s="22"/>
      <c r="V13" s="22"/>
      <c r="W13" s="22"/>
    </row>
    <row r="14" s="1" customFormat="true" ht="48" customHeight="true" spans="1:23">
      <c r="A14" s="23"/>
      <c r="B14" s="24"/>
      <c r="C14" s="25" t="s">
        <v>33</v>
      </c>
      <c r="D14" s="26" t="s">
        <v>377</v>
      </c>
      <c r="E14" s="68"/>
      <c r="F14" s="68"/>
      <c r="G14" s="68"/>
      <c r="H14" s="68"/>
      <c r="I14" s="68"/>
      <c r="J14" s="68"/>
      <c r="K14" s="68"/>
      <c r="L14" s="68"/>
      <c r="M14" s="68"/>
      <c r="N14" s="68"/>
      <c r="O14" s="68"/>
      <c r="P14" s="68"/>
      <c r="Q14" s="68"/>
      <c r="R14" s="68"/>
      <c r="S14" s="68"/>
      <c r="T14" s="68"/>
      <c r="U14" s="68"/>
      <c r="V14" s="68"/>
      <c r="W14" s="147"/>
    </row>
    <row r="15" spans="1:23">
      <c r="A15" s="27" t="s">
        <v>35</v>
      </c>
      <c r="B15" s="28" t="s">
        <v>36</v>
      </c>
      <c r="C15" s="29"/>
      <c r="D15" s="30"/>
      <c r="E15" s="69" t="s">
        <v>37</v>
      </c>
      <c r="F15" s="69"/>
      <c r="G15" s="69" t="s">
        <v>38</v>
      </c>
      <c r="H15" s="70" t="s">
        <v>39</v>
      </c>
      <c r="I15" s="70"/>
      <c r="J15" s="70"/>
      <c r="K15" s="70"/>
      <c r="L15" s="69" t="s">
        <v>40</v>
      </c>
      <c r="M15" s="69" t="s">
        <v>41</v>
      </c>
      <c r="N15" s="69"/>
      <c r="O15" s="69"/>
      <c r="P15" s="69"/>
      <c r="Q15" s="69"/>
      <c r="R15" s="69"/>
      <c r="S15" s="69" t="s">
        <v>42</v>
      </c>
      <c r="T15" s="137" t="s">
        <v>43</v>
      </c>
      <c r="U15" s="137"/>
      <c r="V15" s="137" t="s">
        <v>44</v>
      </c>
      <c r="W15" s="137"/>
    </row>
    <row r="16" ht="12" customHeight="true" spans="1:23">
      <c r="A16" s="31"/>
      <c r="B16" s="32" t="s">
        <v>45</v>
      </c>
      <c r="C16" s="33" t="s">
        <v>46</v>
      </c>
      <c r="D16" s="33" t="s">
        <v>47</v>
      </c>
      <c r="E16" s="71" t="s">
        <v>48</v>
      </c>
      <c r="F16" s="71" t="s">
        <v>49</v>
      </c>
      <c r="G16" s="69"/>
      <c r="H16" s="72" t="s">
        <v>50</v>
      </c>
      <c r="I16" s="92"/>
      <c r="J16" s="92"/>
      <c r="K16" s="93"/>
      <c r="L16" s="69"/>
      <c r="M16" s="32" t="s">
        <v>51</v>
      </c>
      <c r="N16" s="32" t="s">
        <v>52</v>
      </c>
      <c r="O16" s="32"/>
      <c r="P16" s="32"/>
      <c r="Q16" s="32"/>
      <c r="R16" s="32"/>
      <c r="S16" s="69"/>
      <c r="T16" s="33" t="s">
        <v>53</v>
      </c>
      <c r="U16" s="33" t="s">
        <v>54</v>
      </c>
      <c r="V16" s="33" t="s">
        <v>55</v>
      </c>
      <c r="W16" s="33" t="s">
        <v>56</v>
      </c>
    </row>
    <row r="17" spans="1:23">
      <c r="A17" s="34"/>
      <c r="B17" s="32"/>
      <c r="C17" s="33"/>
      <c r="D17" s="33"/>
      <c r="E17" s="71"/>
      <c r="F17" s="71"/>
      <c r="G17" s="69"/>
      <c r="H17" s="73" t="s">
        <v>57</v>
      </c>
      <c r="I17" s="94"/>
      <c r="J17" s="73" t="s">
        <v>58</v>
      </c>
      <c r="K17" s="94"/>
      <c r="L17" s="69"/>
      <c r="M17" s="32"/>
      <c r="N17" s="32">
        <v>0</v>
      </c>
      <c r="O17" s="32">
        <v>0.3</v>
      </c>
      <c r="P17" s="32">
        <v>0.6</v>
      </c>
      <c r="Q17" s="32">
        <v>0.8</v>
      </c>
      <c r="R17" s="32">
        <v>1</v>
      </c>
      <c r="S17" s="69"/>
      <c r="T17" s="33"/>
      <c r="U17" s="33"/>
      <c r="V17" s="33"/>
      <c r="W17" s="33"/>
    </row>
    <row r="18" spans="1:23">
      <c r="A18" s="35" t="s">
        <v>59</v>
      </c>
      <c r="B18" s="35"/>
      <c r="C18" s="35"/>
      <c r="D18" s="35"/>
      <c r="E18" s="35"/>
      <c r="F18" s="35"/>
      <c r="G18" s="74">
        <f>SUM(G19,G34)</f>
        <v>100</v>
      </c>
      <c r="H18" s="75">
        <f>SUM(H19,H34,H63,H64)</f>
        <v>100</v>
      </c>
      <c r="I18" s="95"/>
      <c r="J18" s="75"/>
      <c r="K18" s="95"/>
      <c r="L18" s="96"/>
      <c r="M18" s="96"/>
      <c r="N18" s="96"/>
      <c r="O18" s="96"/>
      <c r="P18" s="96"/>
      <c r="Q18" s="96"/>
      <c r="R18" s="96"/>
      <c r="S18" s="96"/>
      <c r="T18" s="138"/>
      <c r="U18" s="138"/>
      <c r="V18" s="138"/>
      <c r="W18" s="138"/>
    </row>
    <row r="19" spans="1:23">
      <c r="A19" s="36" t="s">
        <v>60</v>
      </c>
      <c r="B19" s="37" t="s">
        <v>21</v>
      </c>
      <c r="C19" s="37"/>
      <c r="D19" s="37"/>
      <c r="E19" s="37"/>
      <c r="F19" s="37"/>
      <c r="G19" s="76">
        <f>SUM(G20:G33)</f>
        <v>40</v>
      </c>
      <c r="H19" s="77">
        <f>SUM(H20:H33)</f>
        <v>40</v>
      </c>
      <c r="I19" s="97"/>
      <c r="J19" s="77"/>
      <c r="K19" s="97"/>
      <c r="L19" s="98"/>
      <c r="M19" s="98"/>
      <c r="N19" s="98"/>
      <c r="O19" s="98"/>
      <c r="P19" s="98"/>
      <c r="Q19" s="98"/>
      <c r="R19" s="98"/>
      <c r="S19" s="98"/>
      <c r="T19" s="139"/>
      <c r="U19" s="139"/>
      <c r="V19" s="139"/>
      <c r="W19" s="139"/>
    </row>
    <row r="20" ht="39.95" customHeight="true" spans="1:23">
      <c r="A20" s="36"/>
      <c r="B20" s="38" t="s">
        <v>61</v>
      </c>
      <c r="C20" s="39" t="s">
        <v>62</v>
      </c>
      <c r="D20" s="40" t="s">
        <v>63</v>
      </c>
      <c r="E20" s="78"/>
      <c r="F20" s="79"/>
      <c r="G20" s="48">
        <v>2</v>
      </c>
      <c r="H20" s="80">
        <v>2</v>
      </c>
      <c r="I20" s="99"/>
      <c r="J20" s="100" t="s">
        <v>64</v>
      </c>
      <c r="K20" s="101"/>
      <c r="L20" s="102" t="s">
        <v>65</v>
      </c>
      <c r="M20" s="120" t="s">
        <v>66</v>
      </c>
      <c r="N20" s="121" t="s">
        <v>67</v>
      </c>
      <c r="O20" s="122"/>
      <c r="P20" s="122"/>
      <c r="Q20" s="122"/>
      <c r="R20" s="140"/>
      <c r="S20" s="102" t="s">
        <v>68</v>
      </c>
      <c r="T20" s="141" t="s">
        <v>69</v>
      </c>
      <c r="U20" s="148"/>
      <c r="V20" s="148"/>
      <c r="W20" s="141" t="s">
        <v>69</v>
      </c>
    </row>
    <row r="21" ht="45" customHeight="true" spans="1:23">
      <c r="A21" s="36"/>
      <c r="B21" s="41"/>
      <c r="C21" s="39" t="s">
        <v>70</v>
      </c>
      <c r="D21" s="40"/>
      <c r="E21" s="78"/>
      <c r="F21" s="79"/>
      <c r="G21" s="48">
        <v>2</v>
      </c>
      <c r="H21" s="80">
        <v>2</v>
      </c>
      <c r="I21" s="99"/>
      <c r="J21" s="100" t="s">
        <v>71</v>
      </c>
      <c r="K21" s="101"/>
      <c r="L21" s="103" t="s">
        <v>72</v>
      </c>
      <c r="M21" s="120" t="s">
        <v>66</v>
      </c>
      <c r="N21" s="100" t="s">
        <v>73</v>
      </c>
      <c r="O21" s="123"/>
      <c r="P21" s="123"/>
      <c r="Q21" s="123"/>
      <c r="R21" s="101"/>
      <c r="S21" s="142" t="s">
        <v>74</v>
      </c>
      <c r="T21" s="141" t="s">
        <v>69</v>
      </c>
      <c r="U21" s="148"/>
      <c r="V21" s="148"/>
      <c r="W21" s="141" t="s">
        <v>69</v>
      </c>
    </row>
    <row r="22" ht="32.1" customHeight="true" spans="1:23">
      <c r="A22" s="36"/>
      <c r="B22" s="42"/>
      <c r="C22" s="39" t="s">
        <v>75</v>
      </c>
      <c r="D22" s="40"/>
      <c r="E22" s="78"/>
      <c r="F22" s="79"/>
      <c r="G22" s="48">
        <v>2</v>
      </c>
      <c r="H22" s="80">
        <v>2</v>
      </c>
      <c r="I22" s="99"/>
      <c r="J22" s="80" t="s">
        <v>76</v>
      </c>
      <c r="K22" s="99"/>
      <c r="L22" s="102" t="s">
        <v>77</v>
      </c>
      <c r="M22" s="120" t="s">
        <v>78</v>
      </c>
      <c r="N22" s="120" t="s">
        <v>79</v>
      </c>
      <c r="O22" s="120" t="s">
        <v>80</v>
      </c>
      <c r="P22" s="120" t="s">
        <v>81</v>
      </c>
      <c r="Q22" s="120"/>
      <c r="R22" s="120" t="s">
        <v>82</v>
      </c>
      <c r="S22" s="102" t="s">
        <v>83</v>
      </c>
      <c r="T22" s="141" t="s">
        <v>69</v>
      </c>
      <c r="U22" s="149"/>
      <c r="V22" s="141" t="s">
        <v>69</v>
      </c>
      <c r="W22" s="150"/>
    </row>
    <row r="23" ht="81" spans="1:23">
      <c r="A23" s="36"/>
      <c r="B23" s="38" t="s">
        <v>84</v>
      </c>
      <c r="C23" s="39" t="s">
        <v>85</v>
      </c>
      <c r="D23" s="40"/>
      <c r="E23" s="78"/>
      <c r="F23" s="79"/>
      <c r="G23" s="48">
        <v>3</v>
      </c>
      <c r="H23" s="80">
        <v>3</v>
      </c>
      <c r="I23" s="99"/>
      <c r="J23" s="100" t="s">
        <v>86</v>
      </c>
      <c r="K23" s="101"/>
      <c r="L23" s="102" t="s">
        <v>87</v>
      </c>
      <c r="M23" s="120" t="s">
        <v>66</v>
      </c>
      <c r="N23" s="120" t="s">
        <v>88</v>
      </c>
      <c r="O23" s="120"/>
      <c r="P23" s="120" t="s">
        <v>89</v>
      </c>
      <c r="Q23" s="120"/>
      <c r="R23" s="120" t="s">
        <v>90</v>
      </c>
      <c r="S23" s="102" t="s">
        <v>91</v>
      </c>
      <c r="T23" s="141" t="s">
        <v>69</v>
      </c>
      <c r="U23" s="149"/>
      <c r="V23" s="141" t="s">
        <v>69</v>
      </c>
      <c r="W23" s="149"/>
    </row>
    <row r="24" ht="48.75" customHeight="true" spans="1:23">
      <c r="A24" s="36"/>
      <c r="B24" s="41"/>
      <c r="C24" s="39" t="s">
        <v>92</v>
      </c>
      <c r="D24" s="40"/>
      <c r="E24" s="78"/>
      <c r="F24" s="79"/>
      <c r="G24" s="48">
        <v>3</v>
      </c>
      <c r="H24" s="80">
        <v>3</v>
      </c>
      <c r="I24" s="99"/>
      <c r="J24" s="80" t="s">
        <v>378</v>
      </c>
      <c r="K24" s="99"/>
      <c r="L24" s="102" t="s">
        <v>94</v>
      </c>
      <c r="M24" s="120" t="s">
        <v>95</v>
      </c>
      <c r="N24" s="121" t="s">
        <v>96</v>
      </c>
      <c r="O24" s="122"/>
      <c r="P24" s="122"/>
      <c r="Q24" s="122"/>
      <c r="R24" s="140"/>
      <c r="S24" s="102"/>
      <c r="T24" s="141" t="s">
        <v>69</v>
      </c>
      <c r="U24" s="149"/>
      <c r="V24" s="149"/>
      <c r="W24" s="141" t="s">
        <v>69</v>
      </c>
    </row>
    <row r="25" ht="39" customHeight="true" spans="1:23">
      <c r="A25" s="36"/>
      <c r="B25" s="42"/>
      <c r="C25" s="39" t="s">
        <v>97</v>
      </c>
      <c r="D25" s="40"/>
      <c r="E25" s="78"/>
      <c r="F25" s="79"/>
      <c r="G25" s="48">
        <v>4</v>
      </c>
      <c r="H25" s="80">
        <v>4</v>
      </c>
      <c r="I25" s="99"/>
      <c r="J25" s="80" t="s">
        <v>98</v>
      </c>
      <c r="K25" s="99"/>
      <c r="L25" s="102" t="s">
        <v>99</v>
      </c>
      <c r="M25" s="120" t="s">
        <v>66</v>
      </c>
      <c r="N25" s="121" t="s">
        <v>100</v>
      </c>
      <c r="O25" s="122"/>
      <c r="P25" s="122"/>
      <c r="Q25" s="122"/>
      <c r="R25" s="140"/>
      <c r="S25" s="102" t="s">
        <v>101</v>
      </c>
      <c r="T25" s="141" t="s">
        <v>69</v>
      </c>
      <c r="U25" s="141" t="s">
        <v>69</v>
      </c>
      <c r="V25" s="141" t="s">
        <v>69</v>
      </c>
      <c r="W25" s="141"/>
    </row>
    <row r="26" ht="36" customHeight="true" spans="1:23">
      <c r="A26" s="36"/>
      <c r="B26" s="38" t="s">
        <v>102</v>
      </c>
      <c r="C26" s="39" t="s">
        <v>103</v>
      </c>
      <c r="D26" s="40"/>
      <c r="E26" s="78"/>
      <c r="F26" s="79"/>
      <c r="G26" s="48">
        <v>3</v>
      </c>
      <c r="H26" s="80">
        <v>3</v>
      </c>
      <c r="I26" s="99"/>
      <c r="J26" s="100" t="s">
        <v>104</v>
      </c>
      <c r="K26" s="101"/>
      <c r="L26" s="103" t="s">
        <v>105</v>
      </c>
      <c r="M26" s="118" t="s">
        <v>95</v>
      </c>
      <c r="N26" s="103" t="s">
        <v>106</v>
      </c>
      <c r="O26" s="103"/>
      <c r="P26" s="103"/>
      <c r="Q26" s="103"/>
      <c r="R26" s="103"/>
      <c r="S26" s="103" t="s">
        <v>107</v>
      </c>
      <c r="T26" s="141" t="s">
        <v>69</v>
      </c>
      <c r="U26" s="141" t="s">
        <v>69</v>
      </c>
      <c r="V26" s="141" t="s">
        <v>69</v>
      </c>
      <c r="W26" s="149"/>
    </row>
    <row r="27" ht="27" spans="1:23">
      <c r="A27" s="36"/>
      <c r="B27" s="41"/>
      <c r="C27" s="39"/>
      <c r="D27" s="40"/>
      <c r="E27" s="78"/>
      <c r="F27" s="79"/>
      <c r="G27" s="48"/>
      <c r="H27" s="80"/>
      <c r="I27" s="99"/>
      <c r="L27" s="103"/>
      <c r="M27" s="118" t="s">
        <v>66</v>
      </c>
      <c r="N27" s="118" t="s">
        <v>108</v>
      </c>
      <c r="O27" s="118" t="s">
        <v>109</v>
      </c>
      <c r="P27" s="118"/>
      <c r="Q27" s="118" t="s">
        <v>110</v>
      </c>
      <c r="R27" s="118" t="s">
        <v>111</v>
      </c>
      <c r="S27" s="103" t="s">
        <v>112</v>
      </c>
      <c r="T27" s="141" t="s">
        <v>69</v>
      </c>
      <c r="U27" s="141"/>
      <c r="V27" s="141" t="s">
        <v>69</v>
      </c>
      <c r="W27" s="149"/>
    </row>
    <row r="28" ht="27" customHeight="true" spans="1:23">
      <c r="A28" s="36"/>
      <c r="B28" s="42"/>
      <c r="C28" s="39" t="s">
        <v>113</v>
      </c>
      <c r="D28" s="40"/>
      <c r="E28" s="78"/>
      <c r="F28" s="79"/>
      <c r="G28" s="48">
        <v>3</v>
      </c>
      <c r="H28" s="80">
        <v>3</v>
      </c>
      <c r="I28" s="99"/>
      <c r="J28" s="80" t="s">
        <v>114</v>
      </c>
      <c r="K28" s="99"/>
      <c r="L28" s="103" t="s">
        <v>115</v>
      </c>
      <c r="M28" s="118" t="s">
        <v>66</v>
      </c>
      <c r="N28" s="80" t="s">
        <v>116</v>
      </c>
      <c r="O28" s="124"/>
      <c r="P28" s="124"/>
      <c r="Q28" s="124"/>
      <c r="R28" s="99"/>
      <c r="S28" s="103" t="s">
        <v>117</v>
      </c>
      <c r="T28" s="141" t="s">
        <v>69</v>
      </c>
      <c r="U28" s="141"/>
      <c r="V28" s="141" t="s">
        <v>69</v>
      </c>
      <c r="W28" s="149"/>
    </row>
    <row r="29" ht="121.5" spans="1:23">
      <c r="A29" s="36"/>
      <c r="B29" s="38" t="s">
        <v>118</v>
      </c>
      <c r="C29" s="39" t="s">
        <v>119</v>
      </c>
      <c r="D29" s="40"/>
      <c r="E29" s="78"/>
      <c r="F29" s="79"/>
      <c r="G29" s="48">
        <v>4</v>
      </c>
      <c r="H29" s="80">
        <v>4</v>
      </c>
      <c r="I29" s="99"/>
      <c r="J29" s="80" t="s">
        <v>120</v>
      </c>
      <c r="K29" s="99"/>
      <c r="L29" s="103" t="s">
        <v>121</v>
      </c>
      <c r="M29" s="118" t="s">
        <v>122</v>
      </c>
      <c r="N29" s="118" t="s">
        <v>123</v>
      </c>
      <c r="O29" s="118" t="s">
        <v>124</v>
      </c>
      <c r="P29" s="118" t="s">
        <v>125</v>
      </c>
      <c r="Q29" s="118" t="s">
        <v>126</v>
      </c>
      <c r="R29" s="118" t="s">
        <v>127</v>
      </c>
      <c r="S29" s="103" t="s">
        <v>128</v>
      </c>
      <c r="T29" s="141" t="s">
        <v>69</v>
      </c>
      <c r="U29" s="141"/>
      <c r="V29" s="149"/>
      <c r="W29" s="141" t="s">
        <v>69</v>
      </c>
    </row>
    <row r="30" ht="40.5" spans="1:23">
      <c r="A30" s="36"/>
      <c r="B30" s="42"/>
      <c r="C30" s="39" t="s">
        <v>129</v>
      </c>
      <c r="D30" s="40"/>
      <c r="E30" s="78"/>
      <c r="F30" s="79"/>
      <c r="G30" s="48">
        <v>8</v>
      </c>
      <c r="H30" s="80">
        <v>8</v>
      </c>
      <c r="I30" s="99"/>
      <c r="J30" s="80" t="s">
        <v>130</v>
      </c>
      <c r="K30" s="99"/>
      <c r="L30" s="103" t="s">
        <v>131</v>
      </c>
      <c r="M30" s="118" t="s">
        <v>66</v>
      </c>
      <c r="N30" s="118" t="s">
        <v>132</v>
      </c>
      <c r="O30" s="118" t="s">
        <v>133</v>
      </c>
      <c r="P30" s="118" t="s">
        <v>134</v>
      </c>
      <c r="Q30" s="118" t="s">
        <v>135</v>
      </c>
      <c r="R30" s="118" t="s">
        <v>136</v>
      </c>
      <c r="S30" s="103" t="s">
        <v>137</v>
      </c>
      <c r="T30" s="141" t="s">
        <v>69</v>
      </c>
      <c r="U30" s="149"/>
      <c r="V30" s="141" t="s">
        <v>69</v>
      </c>
      <c r="W30" s="141"/>
    </row>
    <row r="31" ht="27" spans="1:23">
      <c r="A31" s="36"/>
      <c r="B31" s="38" t="s">
        <v>138</v>
      </c>
      <c r="C31" s="43" t="s">
        <v>139</v>
      </c>
      <c r="D31" s="40"/>
      <c r="E31" s="78"/>
      <c r="F31" s="79"/>
      <c r="G31" s="81">
        <v>1</v>
      </c>
      <c r="H31" s="80">
        <v>1</v>
      </c>
      <c r="I31" s="99"/>
      <c r="J31" s="80" t="s">
        <v>140</v>
      </c>
      <c r="K31" s="99"/>
      <c r="L31" s="104" t="s">
        <v>141</v>
      </c>
      <c r="M31" s="120" t="s">
        <v>142</v>
      </c>
      <c r="N31" s="120" t="s">
        <v>143</v>
      </c>
      <c r="O31" s="125" t="s">
        <v>144</v>
      </c>
      <c r="P31" s="125" t="s">
        <v>144</v>
      </c>
      <c r="Q31" s="125" t="s">
        <v>144</v>
      </c>
      <c r="R31" s="120" t="s">
        <v>145</v>
      </c>
      <c r="S31" s="143" t="s">
        <v>146</v>
      </c>
      <c r="T31" s="102"/>
      <c r="U31" s="151" t="s">
        <v>69</v>
      </c>
      <c r="V31" s="151" t="s">
        <v>69</v>
      </c>
      <c r="W31" s="151" t="s">
        <v>69</v>
      </c>
    </row>
    <row r="32" ht="27" spans="1:23">
      <c r="A32" s="36"/>
      <c r="B32" s="41"/>
      <c r="C32" s="43" t="s">
        <v>147</v>
      </c>
      <c r="D32" s="40"/>
      <c r="E32" s="78"/>
      <c r="F32" s="79"/>
      <c r="G32" s="81">
        <v>2</v>
      </c>
      <c r="H32" s="80">
        <v>2</v>
      </c>
      <c r="I32" s="99"/>
      <c r="J32" s="80" t="s">
        <v>148</v>
      </c>
      <c r="K32" s="99"/>
      <c r="L32" s="104" t="s">
        <v>149</v>
      </c>
      <c r="M32" s="120" t="s">
        <v>150</v>
      </c>
      <c r="N32" s="120" t="s">
        <v>151</v>
      </c>
      <c r="O32" s="121" t="s">
        <v>152</v>
      </c>
      <c r="P32" s="122"/>
      <c r="Q32" s="140"/>
      <c r="R32" s="120" t="s">
        <v>153</v>
      </c>
      <c r="S32" s="102" t="s">
        <v>154</v>
      </c>
      <c r="T32" s="102"/>
      <c r="U32" s="151" t="s">
        <v>69</v>
      </c>
      <c r="V32" s="151" t="s">
        <v>69</v>
      </c>
      <c r="W32" s="151" t="s">
        <v>69</v>
      </c>
    </row>
    <row r="33" ht="40.5" spans="1:23">
      <c r="A33" s="36"/>
      <c r="B33" s="42"/>
      <c r="C33" s="43" t="s">
        <v>155</v>
      </c>
      <c r="D33" s="44"/>
      <c r="E33" s="82"/>
      <c r="F33" s="83"/>
      <c r="G33" s="81">
        <v>3</v>
      </c>
      <c r="H33" s="80">
        <v>3</v>
      </c>
      <c r="I33" s="99"/>
      <c r="J33" s="80" t="s">
        <v>156</v>
      </c>
      <c r="K33" s="99"/>
      <c r="L33" s="104" t="s">
        <v>157</v>
      </c>
      <c r="M33" s="120" t="s">
        <v>150</v>
      </c>
      <c r="N33" s="120" t="s">
        <v>158</v>
      </c>
      <c r="O33" s="121" t="s">
        <v>159</v>
      </c>
      <c r="P33" s="122"/>
      <c r="Q33" s="140"/>
      <c r="R33" s="120" t="s">
        <v>160</v>
      </c>
      <c r="S33" s="143" t="s">
        <v>161</v>
      </c>
      <c r="T33" s="143"/>
      <c r="U33" s="151" t="s">
        <v>69</v>
      </c>
      <c r="V33" s="151" t="s">
        <v>69</v>
      </c>
      <c r="W33" s="151" t="s">
        <v>69</v>
      </c>
    </row>
    <row r="34" spans="1:23">
      <c r="A34" s="45" t="s">
        <v>162</v>
      </c>
      <c r="B34" s="46" t="s">
        <v>21</v>
      </c>
      <c r="C34" s="46"/>
      <c r="D34" s="46"/>
      <c r="E34" s="46"/>
      <c r="F34" s="84"/>
      <c r="G34" s="85">
        <v>60</v>
      </c>
      <c r="H34" s="77">
        <f>H35+H39+H50+H59</f>
        <v>60</v>
      </c>
      <c r="I34" s="97"/>
      <c r="J34" s="77"/>
      <c r="K34" s="97"/>
      <c r="L34" s="105"/>
      <c r="M34" s="98"/>
      <c r="N34" s="98"/>
      <c r="O34" s="98"/>
      <c r="P34" s="98"/>
      <c r="Q34" s="98"/>
      <c r="R34" s="98"/>
      <c r="S34" s="105"/>
      <c r="T34" s="105"/>
      <c r="U34" s="105"/>
      <c r="V34" s="105"/>
      <c r="W34" s="105"/>
    </row>
    <row r="35" spans="1:23">
      <c r="A35" s="47"/>
      <c r="B35" s="48" t="s">
        <v>163</v>
      </c>
      <c r="C35" s="49" t="s">
        <v>18</v>
      </c>
      <c r="D35" s="50"/>
      <c r="E35" s="50"/>
      <c r="F35" s="50"/>
      <c r="G35" s="50">
        <v>7</v>
      </c>
      <c r="H35" s="86">
        <v>7</v>
      </c>
      <c r="I35" s="106"/>
      <c r="J35" s="107"/>
      <c r="K35" s="108"/>
      <c r="L35" s="109"/>
      <c r="M35" s="109"/>
      <c r="N35" s="109"/>
      <c r="O35" s="109"/>
      <c r="P35" s="109"/>
      <c r="Q35" s="109"/>
      <c r="R35" s="109"/>
      <c r="S35" s="109"/>
      <c r="T35" s="109"/>
      <c r="U35" s="109"/>
      <c r="V35" s="109"/>
      <c r="W35" s="109"/>
    </row>
    <row r="36" ht="31.5" customHeight="true" spans="1:23">
      <c r="A36" s="47"/>
      <c r="B36" s="48"/>
      <c r="C36" s="38" t="s">
        <v>164</v>
      </c>
      <c r="D36" s="51"/>
      <c r="E36" s="51"/>
      <c r="F36" s="51"/>
      <c r="G36" s="51"/>
      <c r="H36" s="80"/>
      <c r="I36" s="99"/>
      <c r="J36" s="80"/>
      <c r="K36" s="99"/>
      <c r="L36" s="110" t="s">
        <v>168</v>
      </c>
      <c r="M36" s="110" t="s">
        <v>142</v>
      </c>
      <c r="N36" s="110" t="s">
        <v>169</v>
      </c>
      <c r="O36" s="110" t="s">
        <v>170</v>
      </c>
      <c r="P36" s="110" t="s">
        <v>171</v>
      </c>
      <c r="Q36" s="110" t="s">
        <v>172</v>
      </c>
      <c r="R36" s="110" t="s">
        <v>173</v>
      </c>
      <c r="S36" s="110" t="s">
        <v>238</v>
      </c>
      <c r="T36" s="110"/>
      <c r="U36" s="132" t="s">
        <v>69</v>
      </c>
      <c r="V36" s="132" t="s">
        <v>69</v>
      </c>
      <c r="W36" s="132" t="s">
        <v>69</v>
      </c>
    </row>
    <row r="37" ht="31.5" customHeight="true" spans="1:23">
      <c r="A37" s="47"/>
      <c r="B37" s="48"/>
      <c r="C37" s="41"/>
      <c r="D37" s="51"/>
      <c r="E37" s="51"/>
      <c r="F37" s="51"/>
      <c r="G37" s="51"/>
      <c r="H37" s="80"/>
      <c r="I37" s="99"/>
      <c r="J37" s="80"/>
      <c r="K37" s="99"/>
      <c r="L37" s="111"/>
      <c r="M37" s="111"/>
      <c r="N37" s="111"/>
      <c r="O37" s="111"/>
      <c r="P37" s="111"/>
      <c r="Q37" s="111"/>
      <c r="R37" s="111"/>
      <c r="S37" s="111"/>
      <c r="T37" s="111"/>
      <c r="U37" s="134"/>
      <c r="V37" s="134"/>
      <c r="W37" s="134"/>
    </row>
    <row r="38" ht="31.5" customHeight="true" spans="1:23">
      <c r="A38" s="47"/>
      <c r="B38" s="48"/>
      <c r="C38" s="42"/>
      <c r="D38" s="51"/>
      <c r="E38" s="51"/>
      <c r="F38" s="51"/>
      <c r="G38" s="51"/>
      <c r="H38" s="80"/>
      <c r="I38" s="99"/>
      <c r="J38" s="80"/>
      <c r="K38" s="99"/>
      <c r="L38" s="112"/>
      <c r="M38" s="112"/>
      <c r="N38" s="112"/>
      <c r="O38" s="112"/>
      <c r="P38" s="112"/>
      <c r="Q38" s="112"/>
      <c r="R38" s="112"/>
      <c r="S38" s="112"/>
      <c r="T38" s="112"/>
      <c r="U38" s="135"/>
      <c r="V38" s="135"/>
      <c r="W38" s="135"/>
    </row>
    <row r="39" spans="1:23">
      <c r="A39" s="47"/>
      <c r="B39" s="38" t="s">
        <v>175</v>
      </c>
      <c r="C39" s="52" t="s">
        <v>18</v>
      </c>
      <c r="D39" s="53"/>
      <c r="E39" s="53"/>
      <c r="F39" s="53"/>
      <c r="G39" s="53">
        <f>SUM(G40:G49)</f>
        <v>26</v>
      </c>
      <c r="H39" s="86">
        <f>SUM(H40:H49)</f>
        <v>26</v>
      </c>
      <c r="I39" s="106"/>
      <c r="J39" s="107"/>
      <c r="K39" s="108"/>
      <c r="L39" s="109"/>
      <c r="M39" s="109"/>
      <c r="N39" s="109"/>
      <c r="O39" s="109"/>
      <c r="P39" s="109"/>
      <c r="Q39" s="109"/>
      <c r="R39" s="109"/>
      <c r="S39" s="109"/>
      <c r="T39" s="109"/>
      <c r="U39" s="109"/>
      <c r="V39" s="109"/>
      <c r="W39" s="109"/>
    </row>
    <row r="40" spans="1:23">
      <c r="A40" s="47"/>
      <c r="B40" s="41"/>
      <c r="C40" s="38" t="s">
        <v>176</v>
      </c>
      <c r="D40" s="51" t="s">
        <v>379</v>
      </c>
      <c r="E40" s="87">
        <v>1</v>
      </c>
      <c r="F40" s="87">
        <v>1</v>
      </c>
      <c r="G40" s="51">
        <v>26</v>
      </c>
      <c r="H40" s="80">
        <v>26</v>
      </c>
      <c r="I40" s="99"/>
      <c r="J40" s="80"/>
      <c r="K40" s="99"/>
      <c r="L40" s="110" t="s">
        <v>177</v>
      </c>
      <c r="M40" s="110" t="s">
        <v>95</v>
      </c>
      <c r="N40" s="126" t="s">
        <v>178</v>
      </c>
      <c r="O40" s="127"/>
      <c r="P40" s="127"/>
      <c r="Q40" s="127"/>
      <c r="R40" s="144"/>
      <c r="S40" s="110" t="s">
        <v>179</v>
      </c>
      <c r="T40" s="132"/>
      <c r="U40" s="132" t="s">
        <v>69</v>
      </c>
      <c r="V40" s="132"/>
      <c r="W40" s="132" t="s">
        <v>69</v>
      </c>
    </row>
    <row r="41" spans="1:23">
      <c r="A41" s="47"/>
      <c r="B41" s="41"/>
      <c r="C41" s="41"/>
      <c r="D41" s="51"/>
      <c r="E41" s="51"/>
      <c r="F41" s="51"/>
      <c r="G41" s="51"/>
      <c r="H41" s="80"/>
      <c r="I41" s="99"/>
      <c r="J41" s="80"/>
      <c r="K41" s="99"/>
      <c r="L41" s="111"/>
      <c r="M41" s="111"/>
      <c r="N41" s="128"/>
      <c r="O41" s="129"/>
      <c r="P41" s="129"/>
      <c r="Q41" s="129"/>
      <c r="R41" s="145"/>
      <c r="S41" s="111"/>
      <c r="T41" s="134"/>
      <c r="U41" s="134"/>
      <c r="V41" s="134"/>
      <c r="W41" s="134"/>
    </row>
    <row r="42" spans="1:23">
      <c r="A42" s="47"/>
      <c r="B42" s="41"/>
      <c r="C42" s="42"/>
      <c r="D42" s="51"/>
      <c r="E42" s="51"/>
      <c r="F42" s="51"/>
      <c r="G42" s="51"/>
      <c r="H42" s="80"/>
      <c r="I42" s="99"/>
      <c r="J42" s="80"/>
      <c r="K42" s="99"/>
      <c r="L42" s="111"/>
      <c r="M42" s="112"/>
      <c r="N42" s="130"/>
      <c r="O42" s="131"/>
      <c r="P42" s="131"/>
      <c r="Q42" s="131"/>
      <c r="R42" s="146"/>
      <c r="S42" s="111"/>
      <c r="T42" s="135"/>
      <c r="U42" s="135"/>
      <c r="V42" s="135"/>
      <c r="W42" s="135"/>
    </row>
    <row r="43" spans="1:23">
      <c r="A43" s="47"/>
      <c r="B43" s="41"/>
      <c r="C43" s="48" t="s">
        <v>180</v>
      </c>
      <c r="D43" s="51"/>
      <c r="E43" s="51"/>
      <c r="F43" s="51"/>
      <c r="G43" s="51"/>
      <c r="H43" s="80"/>
      <c r="I43" s="99"/>
      <c r="J43" s="80"/>
      <c r="K43" s="99"/>
      <c r="L43" s="111"/>
      <c r="M43" s="132" t="s">
        <v>95</v>
      </c>
      <c r="N43" s="133" t="s">
        <v>182</v>
      </c>
      <c r="O43" s="127"/>
      <c r="P43" s="127"/>
      <c r="Q43" s="127"/>
      <c r="R43" s="144"/>
      <c r="S43" s="111"/>
      <c r="T43" s="132"/>
      <c r="U43" s="132" t="s">
        <v>69</v>
      </c>
      <c r="V43" s="132" t="s">
        <v>69</v>
      </c>
      <c r="W43" s="132" t="s">
        <v>69</v>
      </c>
    </row>
    <row r="44" spans="1:23">
      <c r="A44" s="47"/>
      <c r="B44" s="41"/>
      <c r="C44" s="48"/>
      <c r="D44" s="51"/>
      <c r="E44" s="51"/>
      <c r="F44" s="51"/>
      <c r="G44" s="51"/>
      <c r="H44" s="80"/>
      <c r="I44" s="99"/>
      <c r="J44" s="80"/>
      <c r="K44" s="99"/>
      <c r="L44" s="111"/>
      <c r="M44" s="134"/>
      <c r="N44" s="130"/>
      <c r="O44" s="131"/>
      <c r="P44" s="131"/>
      <c r="Q44" s="131"/>
      <c r="R44" s="146"/>
      <c r="S44" s="111"/>
      <c r="T44" s="134"/>
      <c r="U44" s="134"/>
      <c r="V44" s="134"/>
      <c r="W44" s="134"/>
    </row>
    <row r="45" spans="1:23">
      <c r="A45" s="47"/>
      <c r="B45" s="41"/>
      <c r="C45" s="48"/>
      <c r="D45" s="51"/>
      <c r="E45" s="51"/>
      <c r="F45" s="51"/>
      <c r="G45" s="51"/>
      <c r="H45" s="80"/>
      <c r="I45" s="99"/>
      <c r="J45" s="80"/>
      <c r="K45" s="99"/>
      <c r="L45" s="111"/>
      <c r="M45" s="134"/>
      <c r="N45" s="133" t="s">
        <v>183</v>
      </c>
      <c r="O45" s="127"/>
      <c r="P45" s="127"/>
      <c r="Q45" s="127"/>
      <c r="R45" s="144"/>
      <c r="S45" s="111"/>
      <c r="T45" s="134"/>
      <c r="U45" s="134"/>
      <c r="V45" s="134"/>
      <c r="W45" s="134"/>
    </row>
    <row r="46" spans="1:23">
      <c r="A46" s="47"/>
      <c r="B46" s="41"/>
      <c r="C46" s="48"/>
      <c r="D46" s="51"/>
      <c r="E46" s="51"/>
      <c r="F46" s="51"/>
      <c r="G46" s="51"/>
      <c r="H46" s="80"/>
      <c r="I46" s="99"/>
      <c r="J46" s="80"/>
      <c r="K46" s="99"/>
      <c r="L46" s="111"/>
      <c r="M46" s="135"/>
      <c r="N46" s="130"/>
      <c r="O46" s="131"/>
      <c r="P46" s="131"/>
      <c r="Q46" s="131"/>
      <c r="R46" s="146"/>
      <c r="S46" s="111"/>
      <c r="T46" s="135"/>
      <c r="U46" s="135"/>
      <c r="V46" s="135"/>
      <c r="W46" s="135"/>
    </row>
    <row r="47" spans="1:23">
      <c r="A47" s="47"/>
      <c r="B47" s="41"/>
      <c r="C47" s="48" t="s">
        <v>184</v>
      </c>
      <c r="D47" s="51"/>
      <c r="E47" s="51"/>
      <c r="F47" s="51"/>
      <c r="G47" s="51"/>
      <c r="H47" s="80"/>
      <c r="I47" s="99"/>
      <c r="J47" s="80"/>
      <c r="K47" s="99"/>
      <c r="L47" s="111"/>
      <c r="M47" s="110" t="s">
        <v>95</v>
      </c>
      <c r="N47" s="126" t="s">
        <v>178</v>
      </c>
      <c r="O47" s="127"/>
      <c r="P47" s="127"/>
      <c r="Q47" s="127"/>
      <c r="R47" s="144"/>
      <c r="S47" s="111"/>
      <c r="T47" s="132"/>
      <c r="U47" s="132" t="s">
        <v>69</v>
      </c>
      <c r="V47" s="132"/>
      <c r="W47" s="132" t="s">
        <v>69</v>
      </c>
    </row>
    <row r="48" spans="1:23">
      <c r="A48" s="47"/>
      <c r="B48" s="41"/>
      <c r="C48" s="48"/>
      <c r="D48" s="51"/>
      <c r="E48" s="51"/>
      <c r="F48" s="51"/>
      <c r="G48" s="51"/>
      <c r="H48" s="80"/>
      <c r="I48" s="99"/>
      <c r="J48" s="80"/>
      <c r="K48" s="99"/>
      <c r="L48" s="111"/>
      <c r="M48" s="111"/>
      <c r="N48" s="128"/>
      <c r="O48" s="129"/>
      <c r="P48" s="129"/>
      <c r="Q48" s="129"/>
      <c r="R48" s="145"/>
      <c r="S48" s="111"/>
      <c r="T48" s="134"/>
      <c r="U48" s="134"/>
      <c r="V48" s="134"/>
      <c r="W48" s="134"/>
    </row>
    <row r="49" spans="1:23">
      <c r="A49" s="47"/>
      <c r="B49" s="42"/>
      <c r="C49" s="48"/>
      <c r="D49" s="51"/>
      <c r="E49" s="51"/>
      <c r="F49" s="51"/>
      <c r="G49" s="51"/>
      <c r="H49" s="80"/>
      <c r="I49" s="99"/>
      <c r="J49" s="80"/>
      <c r="K49" s="99"/>
      <c r="L49" s="112"/>
      <c r="M49" s="112"/>
      <c r="N49" s="130"/>
      <c r="O49" s="131"/>
      <c r="P49" s="131"/>
      <c r="Q49" s="131"/>
      <c r="R49" s="146"/>
      <c r="S49" s="112"/>
      <c r="T49" s="135"/>
      <c r="U49" s="135"/>
      <c r="V49" s="135"/>
      <c r="W49" s="135"/>
    </row>
    <row r="50" spans="1:23">
      <c r="A50" s="47"/>
      <c r="B50" s="38" t="s">
        <v>185</v>
      </c>
      <c r="C50" s="52" t="s">
        <v>18</v>
      </c>
      <c r="D50" s="54"/>
      <c r="E50" s="54"/>
      <c r="F50" s="54"/>
      <c r="G50" s="54">
        <f>SUM(G51:G58)</f>
        <v>20</v>
      </c>
      <c r="H50" s="86">
        <v>20</v>
      </c>
      <c r="I50" s="106"/>
      <c r="J50" s="107"/>
      <c r="K50" s="108"/>
      <c r="L50" s="113"/>
      <c r="M50" s="113"/>
      <c r="N50" s="113"/>
      <c r="O50" s="113"/>
      <c r="P50" s="113"/>
      <c r="Q50" s="113"/>
      <c r="R50" s="113"/>
      <c r="S50" s="113"/>
      <c r="T50" s="113"/>
      <c r="U50" s="113"/>
      <c r="V50" s="113"/>
      <c r="W50" s="113"/>
    </row>
    <row r="51" spans="1:23">
      <c r="A51" s="47"/>
      <c r="B51" s="41"/>
      <c r="C51" s="55" t="s">
        <v>186</v>
      </c>
      <c r="D51" s="51"/>
      <c r="E51" s="51"/>
      <c r="F51" s="51"/>
      <c r="G51" s="51"/>
      <c r="H51" s="80"/>
      <c r="I51" s="99"/>
      <c r="J51" s="80"/>
      <c r="K51" s="99"/>
      <c r="L51" s="110" t="s">
        <v>187</v>
      </c>
      <c r="M51" s="132" t="s">
        <v>95</v>
      </c>
      <c r="N51" s="133" t="s">
        <v>182</v>
      </c>
      <c r="O51" s="127"/>
      <c r="P51" s="127"/>
      <c r="Q51" s="127"/>
      <c r="R51" s="144"/>
      <c r="S51" s="132"/>
      <c r="T51" s="132" t="s">
        <v>69</v>
      </c>
      <c r="U51" s="132" t="s">
        <v>69</v>
      </c>
      <c r="V51" s="132" t="s">
        <v>69</v>
      </c>
      <c r="W51" s="132" t="s">
        <v>69</v>
      </c>
    </row>
    <row r="52" spans="1:23">
      <c r="A52" s="47"/>
      <c r="B52" s="41"/>
      <c r="C52" s="56"/>
      <c r="D52" s="51"/>
      <c r="E52" s="51"/>
      <c r="F52" s="51"/>
      <c r="G52" s="51"/>
      <c r="H52" s="80"/>
      <c r="I52" s="99"/>
      <c r="J52" s="80"/>
      <c r="K52" s="99"/>
      <c r="L52" s="111"/>
      <c r="M52" s="134"/>
      <c r="N52" s="128"/>
      <c r="O52" s="129"/>
      <c r="P52" s="129"/>
      <c r="Q52" s="129"/>
      <c r="R52" s="145"/>
      <c r="S52" s="134"/>
      <c r="T52" s="135"/>
      <c r="U52" s="135"/>
      <c r="V52" s="135"/>
      <c r="W52" s="135"/>
    </row>
    <row r="53" ht="27" spans="1:23">
      <c r="A53" s="47"/>
      <c r="B53" s="41"/>
      <c r="C53" s="57" t="s">
        <v>188</v>
      </c>
      <c r="D53" s="51" t="s">
        <v>380</v>
      </c>
      <c r="E53" s="87">
        <v>0.95</v>
      </c>
      <c r="F53" s="87">
        <v>1</v>
      </c>
      <c r="G53" s="51">
        <v>20</v>
      </c>
      <c r="H53" s="80">
        <v>20</v>
      </c>
      <c r="I53" s="99"/>
      <c r="J53" s="80"/>
      <c r="K53" s="99"/>
      <c r="L53" s="111"/>
      <c r="M53" s="134"/>
      <c r="N53" s="128"/>
      <c r="O53" s="129"/>
      <c r="P53" s="129"/>
      <c r="Q53" s="129"/>
      <c r="R53" s="145"/>
      <c r="S53" s="134"/>
      <c r="T53" s="132" t="s">
        <v>69</v>
      </c>
      <c r="U53" s="132" t="s">
        <v>69</v>
      </c>
      <c r="V53" s="132" t="s">
        <v>69</v>
      </c>
      <c r="W53" s="132" t="s">
        <v>69</v>
      </c>
    </row>
    <row r="54" spans="1:23">
      <c r="A54" s="47"/>
      <c r="B54" s="41"/>
      <c r="C54" s="57"/>
      <c r="D54" s="51"/>
      <c r="E54" s="51"/>
      <c r="F54" s="51"/>
      <c r="G54" s="51"/>
      <c r="H54" s="80"/>
      <c r="I54" s="99"/>
      <c r="J54" s="80"/>
      <c r="K54" s="99"/>
      <c r="L54" s="111"/>
      <c r="M54" s="134"/>
      <c r="N54" s="130"/>
      <c r="O54" s="131"/>
      <c r="P54" s="131"/>
      <c r="Q54" s="131"/>
      <c r="R54" s="146"/>
      <c r="S54" s="135"/>
      <c r="T54" s="135"/>
      <c r="U54" s="135"/>
      <c r="V54" s="135"/>
      <c r="W54" s="135"/>
    </row>
    <row r="55" spans="1:23">
      <c r="A55" s="47"/>
      <c r="B55" s="41"/>
      <c r="C55" s="55" t="s">
        <v>189</v>
      </c>
      <c r="D55" s="51"/>
      <c r="E55" s="51"/>
      <c r="F55" s="51"/>
      <c r="G55" s="51"/>
      <c r="H55" s="80"/>
      <c r="I55" s="99"/>
      <c r="J55" s="80"/>
      <c r="K55" s="99"/>
      <c r="L55" s="111"/>
      <c r="M55" s="134"/>
      <c r="N55" s="133" t="s">
        <v>190</v>
      </c>
      <c r="O55" s="127"/>
      <c r="P55" s="127"/>
      <c r="Q55" s="127"/>
      <c r="R55" s="144"/>
      <c r="S55" s="132"/>
      <c r="T55" s="132" t="s">
        <v>69</v>
      </c>
      <c r="U55" s="132" t="s">
        <v>69</v>
      </c>
      <c r="V55" s="132" t="s">
        <v>69</v>
      </c>
      <c r="W55" s="132" t="s">
        <v>69</v>
      </c>
    </row>
    <row r="56" spans="1:23">
      <c r="A56" s="47"/>
      <c r="B56" s="41"/>
      <c r="C56" s="56"/>
      <c r="D56" s="51"/>
      <c r="E56" s="51"/>
      <c r="F56" s="51"/>
      <c r="G56" s="51"/>
      <c r="H56" s="80"/>
      <c r="I56" s="99"/>
      <c r="J56" s="80"/>
      <c r="K56" s="99"/>
      <c r="L56" s="111"/>
      <c r="M56" s="134"/>
      <c r="N56" s="128"/>
      <c r="O56" s="129"/>
      <c r="P56" s="129"/>
      <c r="Q56" s="129"/>
      <c r="R56" s="145"/>
      <c r="S56" s="134"/>
      <c r="T56" s="135"/>
      <c r="U56" s="135"/>
      <c r="V56" s="135"/>
      <c r="W56" s="135"/>
    </row>
    <row r="57" spans="1:23">
      <c r="A57" s="47"/>
      <c r="B57" s="41"/>
      <c r="C57" s="55" t="s">
        <v>191</v>
      </c>
      <c r="D57" s="51"/>
      <c r="E57" s="51"/>
      <c r="F57" s="51"/>
      <c r="G57" s="51"/>
      <c r="H57" s="80"/>
      <c r="I57" s="99"/>
      <c r="J57" s="80"/>
      <c r="K57" s="99"/>
      <c r="L57" s="111"/>
      <c r="M57" s="134"/>
      <c r="N57" s="128"/>
      <c r="O57" s="129"/>
      <c r="P57" s="129"/>
      <c r="Q57" s="129"/>
      <c r="R57" s="145"/>
      <c r="S57" s="134"/>
      <c r="T57" s="132" t="s">
        <v>69</v>
      </c>
      <c r="U57" s="132" t="s">
        <v>69</v>
      </c>
      <c r="V57" s="132" t="s">
        <v>69</v>
      </c>
      <c r="W57" s="132" t="s">
        <v>69</v>
      </c>
    </row>
    <row r="58" spans="1:23">
      <c r="A58" s="47"/>
      <c r="B58" s="42"/>
      <c r="C58" s="56"/>
      <c r="D58" s="51"/>
      <c r="E58" s="51"/>
      <c r="F58" s="51"/>
      <c r="G58" s="51"/>
      <c r="H58" s="80"/>
      <c r="I58" s="99"/>
      <c r="J58" s="80"/>
      <c r="K58" s="99"/>
      <c r="L58" s="112"/>
      <c r="M58" s="135"/>
      <c r="N58" s="130"/>
      <c r="O58" s="131"/>
      <c r="P58" s="131"/>
      <c r="Q58" s="131"/>
      <c r="R58" s="146"/>
      <c r="S58" s="135"/>
      <c r="T58" s="135"/>
      <c r="U58" s="135"/>
      <c r="V58" s="135"/>
      <c r="W58" s="135"/>
    </row>
    <row r="59" spans="1:23">
      <c r="A59" s="47"/>
      <c r="B59" s="38" t="s">
        <v>193</v>
      </c>
      <c r="C59" s="52" t="s">
        <v>18</v>
      </c>
      <c r="D59" s="54"/>
      <c r="E59" s="54"/>
      <c r="F59" s="54"/>
      <c r="G59" s="50">
        <f>SUM(G60:G62)</f>
        <v>7</v>
      </c>
      <c r="H59" s="86">
        <v>7</v>
      </c>
      <c r="I59" s="106"/>
      <c r="J59" s="107"/>
      <c r="K59" s="108"/>
      <c r="L59" s="113"/>
      <c r="M59" s="113"/>
      <c r="N59" s="113"/>
      <c r="O59" s="113"/>
      <c r="P59" s="113"/>
      <c r="Q59" s="113"/>
      <c r="R59" s="113"/>
      <c r="S59" s="113"/>
      <c r="T59" s="113"/>
      <c r="U59" s="113"/>
      <c r="V59" s="113"/>
      <c r="W59" s="113"/>
    </row>
    <row r="60" ht="40.5" spans="1:23">
      <c r="A60" s="47"/>
      <c r="B60" s="41"/>
      <c r="C60" s="58" t="s">
        <v>194</v>
      </c>
      <c r="D60" s="51" t="s">
        <v>195</v>
      </c>
      <c r="E60" s="51" t="s">
        <v>381</v>
      </c>
      <c r="F60" s="87">
        <v>1</v>
      </c>
      <c r="G60" s="51">
        <v>7</v>
      </c>
      <c r="H60" s="80">
        <v>7</v>
      </c>
      <c r="I60" s="99"/>
      <c r="J60" s="80"/>
      <c r="K60" s="99"/>
      <c r="L60" s="110" t="s">
        <v>196</v>
      </c>
      <c r="M60" s="110" t="s">
        <v>95</v>
      </c>
      <c r="N60" s="126" t="s">
        <v>178</v>
      </c>
      <c r="O60" s="127"/>
      <c r="P60" s="127"/>
      <c r="Q60" s="127"/>
      <c r="R60" s="144"/>
      <c r="S60" s="110" t="s">
        <v>197</v>
      </c>
      <c r="T60" s="132" t="s">
        <v>69</v>
      </c>
      <c r="U60" s="132" t="s">
        <v>69</v>
      </c>
      <c r="V60" s="132" t="s">
        <v>69</v>
      </c>
      <c r="W60" s="132" t="s">
        <v>69</v>
      </c>
    </row>
    <row r="61" ht="27" spans="1:23">
      <c r="A61" s="47"/>
      <c r="B61" s="41"/>
      <c r="C61" s="59"/>
      <c r="D61" s="51" t="s">
        <v>198</v>
      </c>
      <c r="E61" s="51"/>
      <c r="F61" s="51"/>
      <c r="G61" s="51"/>
      <c r="H61" s="80"/>
      <c r="I61" s="99"/>
      <c r="J61" s="80"/>
      <c r="K61" s="99"/>
      <c r="L61" s="111"/>
      <c r="M61" s="111"/>
      <c r="N61" s="128"/>
      <c r="O61" s="129"/>
      <c r="P61" s="129"/>
      <c r="Q61" s="129"/>
      <c r="R61" s="145"/>
      <c r="S61" s="111"/>
      <c r="T61" s="134"/>
      <c r="U61" s="134"/>
      <c r="V61" s="134"/>
      <c r="W61" s="134"/>
    </row>
    <row r="62" customHeight="true" spans="1:23">
      <c r="A62" s="60"/>
      <c r="B62" s="42"/>
      <c r="C62" s="61"/>
      <c r="D62" s="51"/>
      <c r="E62" s="51"/>
      <c r="F62" s="51"/>
      <c r="G62" s="51"/>
      <c r="H62" s="80"/>
      <c r="I62" s="99"/>
      <c r="J62" s="80"/>
      <c r="K62" s="99"/>
      <c r="L62" s="112"/>
      <c r="M62" s="112"/>
      <c r="N62" s="130"/>
      <c r="O62" s="131"/>
      <c r="P62" s="131"/>
      <c r="Q62" s="131"/>
      <c r="R62" s="146"/>
      <c r="S62" s="112"/>
      <c r="T62" s="135"/>
      <c r="U62" s="135"/>
      <c r="V62" s="135"/>
      <c r="W62" s="135"/>
    </row>
    <row r="63" ht="76.5" customHeight="true" spans="1:23">
      <c r="A63" s="45" t="s">
        <v>199</v>
      </c>
      <c r="B63" s="62" t="s">
        <v>200</v>
      </c>
      <c r="C63" s="39" t="s">
        <v>201</v>
      </c>
      <c r="D63" s="63" t="s">
        <v>144</v>
      </c>
      <c r="E63" s="63" t="s">
        <v>144</v>
      </c>
      <c r="F63" s="63" t="s">
        <v>144</v>
      </c>
      <c r="G63" s="38">
        <v>-5</v>
      </c>
      <c r="H63" s="80"/>
      <c r="I63" s="99"/>
      <c r="J63" s="80"/>
      <c r="K63" s="99"/>
      <c r="L63" s="114" t="s">
        <v>202</v>
      </c>
      <c r="M63" s="132" t="s">
        <v>66</v>
      </c>
      <c r="N63" s="126" t="s">
        <v>203</v>
      </c>
      <c r="O63" s="127"/>
      <c r="P63" s="127"/>
      <c r="Q63" s="127"/>
      <c r="R63" s="144"/>
      <c r="S63" s="110" t="s">
        <v>204</v>
      </c>
      <c r="T63" s="135"/>
      <c r="U63" s="135"/>
      <c r="V63" s="135"/>
      <c r="W63" s="135"/>
    </row>
    <row r="64" ht="54" spans="1:23">
      <c r="A64" s="60"/>
      <c r="B64" s="64"/>
      <c r="C64" s="39" t="s">
        <v>205</v>
      </c>
      <c r="D64" s="65"/>
      <c r="E64" s="65"/>
      <c r="F64" s="65"/>
      <c r="G64" s="42"/>
      <c r="H64" s="80"/>
      <c r="I64" s="99"/>
      <c r="J64" s="80"/>
      <c r="K64" s="99"/>
      <c r="L64" s="115" t="s">
        <v>206</v>
      </c>
      <c r="M64" s="135"/>
      <c r="N64" s="126" t="s">
        <v>207</v>
      </c>
      <c r="O64" s="127"/>
      <c r="P64" s="127"/>
      <c r="Q64" s="127"/>
      <c r="R64" s="144"/>
      <c r="S64" s="112"/>
      <c r="T64" s="135" t="s">
        <v>69</v>
      </c>
      <c r="U64" s="135"/>
      <c r="V64" s="135" t="s">
        <v>69</v>
      </c>
      <c r="W64" s="135" t="s">
        <v>69</v>
      </c>
    </row>
    <row r="65" s="1" customFormat="true" ht="26.25" customHeight="true" spans="1:23">
      <c r="A65" s="11" t="s">
        <v>208</v>
      </c>
      <c r="B65" s="11"/>
      <c r="C65" s="152" t="s">
        <v>382</v>
      </c>
      <c r="D65" s="152"/>
      <c r="E65" s="152"/>
      <c r="F65" s="152"/>
      <c r="G65" s="152"/>
      <c r="H65" s="152"/>
      <c r="I65" s="152"/>
      <c r="J65" s="152"/>
      <c r="K65" s="152"/>
      <c r="L65" s="152"/>
      <c r="M65" s="152"/>
      <c r="N65" s="152"/>
      <c r="O65" s="152"/>
      <c r="P65" s="152"/>
      <c r="Q65" s="152"/>
      <c r="R65" s="152"/>
      <c r="S65" s="152"/>
      <c r="T65" s="152"/>
      <c r="U65" s="152"/>
      <c r="V65" s="152"/>
      <c r="W65" s="152"/>
    </row>
    <row r="66" s="1" customFormat="true" ht="26.25" customHeight="true" spans="1:23">
      <c r="A66" s="11" t="s">
        <v>210</v>
      </c>
      <c r="B66" s="11"/>
      <c r="C66" s="152" t="s">
        <v>244</v>
      </c>
      <c r="D66" s="152"/>
      <c r="E66" s="152"/>
      <c r="F66" s="152"/>
      <c r="G66" s="152"/>
      <c r="H66" s="152"/>
      <c r="I66" s="152"/>
      <c r="J66" s="152"/>
      <c r="K66" s="152"/>
      <c r="L66" s="152"/>
      <c r="M66" s="152"/>
      <c r="N66" s="152"/>
      <c r="O66" s="152"/>
      <c r="P66" s="152"/>
      <c r="Q66" s="152"/>
      <c r="R66" s="152"/>
      <c r="S66" s="152"/>
      <c r="T66" s="152"/>
      <c r="U66" s="152"/>
      <c r="V66" s="152"/>
      <c r="W66" s="152"/>
    </row>
    <row r="67" s="1" customFormat="true" ht="26.25" customHeight="true" spans="1:23">
      <c r="A67" s="153" t="s">
        <v>212</v>
      </c>
      <c r="B67" s="153"/>
      <c r="C67" s="152" t="s">
        <v>244</v>
      </c>
      <c r="D67" s="152"/>
      <c r="E67" s="152"/>
      <c r="F67" s="152"/>
      <c r="G67" s="152"/>
      <c r="H67" s="152"/>
      <c r="I67" s="152"/>
      <c r="J67" s="152"/>
      <c r="K67" s="152"/>
      <c r="L67" s="152"/>
      <c r="M67" s="152"/>
      <c r="N67" s="152"/>
      <c r="O67" s="152"/>
      <c r="P67" s="152"/>
      <c r="Q67" s="152"/>
      <c r="R67" s="152"/>
      <c r="S67" s="152"/>
      <c r="T67" s="152"/>
      <c r="U67" s="152"/>
      <c r="V67" s="152"/>
      <c r="W67" s="152"/>
    </row>
    <row r="68" s="2" customFormat="true" spans="1:23">
      <c r="A68" s="154" t="s">
        <v>214</v>
      </c>
      <c r="B68" s="154"/>
      <c r="C68" s="154"/>
      <c r="D68" s="154"/>
      <c r="E68" s="154"/>
      <c r="F68" s="154"/>
      <c r="G68" s="154"/>
      <c r="H68" s="154"/>
      <c r="I68" s="154"/>
      <c r="J68" s="154"/>
      <c r="K68" s="154"/>
      <c r="L68" s="154"/>
      <c r="M68" s="154"/>
      <c r="N68" s="154"/>
      <c r="O68" s="154"/>
      <c r="P68" s="154"/>
      <c r="Q68" s="154"/>
      <c r="R68" s="154"/>
      <c r="S68" s="154"/>
      <c r="T68" s="154"/>
      <c r="U68" s="154"/>
      <c r="V68" s="154"/>
      <c r="W68" s="154"/>
    </row>
    <row r="69" s="2" customFormat="true" spans="1:23">
      <c r="A69" s="129" t="s">
        <v>215</v>
      </c>
      <c r="B69" s="129"/>
      <c r="C69" s="129"/>
      <c r="D69" s="129"/>
      <c r="E69" s="129"/>
      <c r="F69" s="129"/>
      <c r="G69" s="129"/>
      <c r="H69" s="129"/>
      <c r="I69" s="129"/>
      <c r="J69" s="129"/>
      <c r="K69" s="129"/>
      <c r="L69" s="129"/>
      <c r="M69" s="129"/>
      <c r="N69" s="129"/>
      <c r="O69" s="129"/>
      <c r="P69" s="129"/>
      <c r="Q69" s="129"/>
      <c r="R69" s="129"/>
      <c r="S69" s="129"/>
      <c r="T69" s="129"/>
      <c r="U69" s="129"/>
      <c r="V69" s="129"/>
      <c r="W69" s="129"/>
    </row>
    <row r="70" s="2" customFormat="true" spans="1:23">
      <c r="A70" s="129" t="s">
        <v>216</v>
      </c>
      <c r="B70" s="129"/>
      <c r="C70" s="129"/>
      <c r="D70" s="129"/>
      <c r="E70" s="129"/>
      <c r="F70" s="129"/>
      <c r="G70" s="129"/>
      <c r="H70" s="129"/>
      <c r="I70" s="129"/>
      <c r="J70" s="129"/>
      <c r="K70" s="129"/>
      <c r="L70" s="129"/>
      <c r="M70" s="129"/>
      <c r="N70" s="129"/>
      <c r="O70" s="129"/>
      <c r="P70" s="129"/>
      <c r="Q70" s="129"/>
      <c r="R70" s="129"/>
      <c r="S70" s="129"/>
      <c r="T70" s="129"/>
      <c r="U70" s="154"/>
      <c r="V70" s="154"/>
      <c r="W70" s="154"/>
    </row>
    <row r="71" s="2" customFormat="true" spans="1:23">
      <c r="A71" s="129" t="s">
        <v>217</v>
      </c>
      <c r="B71" s="129"/>
      <c r="C71" s="129"/>
      <c r="D71" s="129"/>
      <c r="E71" s="129"/>
      <c r="F71" s="129"/>
      <c r="G71" s="129"/>
      <c r="H71" s="129"/>
      <c r="I71" s="129"/>
      <c r="J71" s="129"/>
      <c r="K71" s="129"/>
      <c r="L71" s="129"/>
      <c r="M71" s="129"/>
      <c r="N71" s="129"/>
      <c r="O71" s="129"/>
      <c r="P71" s="129"/>
      <c r="Q71" s="129"/>
      <c r="R71" s="129"/>
      <c r="S71" s="129"/>
      <c r="T71" s="129"/>
      <c r="U71" s="129"/>
      <c r="V71" s="129"/>
      <c r="W71" s="129"/>
    </row>
    <row r="72" s="2" customFormat="true" ht="21" customHeight="true" spans="1:23">
      <c r="A72" s="129" t="s">
        <v>218</v>
      </c>
      <c r="B72" s="155"/>
      <c r="C72" s="155"/>
      <c r="D72" s="155"/>
      <c r="E72" s="155"/>
      <c r="F72" s="155"/>
      <c r="G72" s="155"/>
      <c r="H72" s="155"/>
      <c r="I72" s="155"/>
      <c r="J72" s="155"/>
      <c r="K72" s="155"/>
      <c r="L72" s="155"/>
      <c r="M72" s="155"/>
      <c r="N72" s="155"/>
      <c r="O72" s="155"/>
      <c r="P72" s="155"/>
      <c r="Q72" s="155"/>
      <c r="R72" s="155"/>
      <c r="S72" s="155"/>
      <c r="T72" s="155"/>
      <c r="U72" s="155"/>
      <c r="V72" s="155"/>
      <c r="W72" s="155"/>
    </row>
    <row r="74" ht="30" customHeight="true"/>
    <row r="75" ht="30" customHeight="true"/>
    <row r="76" ht="30" customHeight="true"/>
    <row r="77" ht="30" customHeight="true"/>
    <row r="78" ht="30" customHeight="true"/>
    <row r="79" ht="30" customHeight="true"/>
    <row r="80" ht="30" customHeight="true"/>
    <row r="81" ht="30" customHeight="true"/>
    <row r="82" ht="30" customHeight="true"/>
    <row r="83" ht="30" customHeight="true"/>
    <row r="84" ht="30" customHeight="true"/>
    <row r="85" ht="30" customHeight="true"/>
    <row r="86" ht="30" customHeight="true"/>
    <row r="87" ht="30" customHeight="true"/>
    <row r="88" ht="30" customHeight="true"/>
    <row r="89" ht="30" customHeight="true"/>
    <row r="90" ht="30" customHeight="true"/>
    <row r="91" ht="30" customHeight="true"/>
    <row r="92" ht="30" customHeight="true"/>
    <row r="93" ht="30" customHeight="true"/>
    <row r="94" ht="30" customHeight="true"/>
    <row r="95" ht="30" customHeight="true"/>
    <row r="96" ht="30" customHeight="true"/>
    <row r="97" ht="30" customHeight="true"/>
    <row r="98" ht="30" customHeight="true"/>
    <row r="99" ht="30" customHeight="true"/>
    <row r="100" ht="30" customHeight="true"/>
    <row r="101" ht="30" customHeight="true"/>
    <row r="102" ht="30" customHeight="true"/>
    <row r="103" ht="30" customHeight="true"/>
    <row r="104" ht="30" customHeight="true"/>
    <row r="105" ht="30" customHeight="true"/>
    <row r="106" ht="30" customHeight="true"/>
    <row r="107" ht="30" customHeight="true"/>
    <row r="108" ht="30" customHeight="true"/>
    <row r="109" ht="30" customHeight="true"/>
    <row r="110" ht="30" customHeight="true"/>
    <row r="111" ht="30" customHeight="true"/>
    <row r="112" ht="30" customHeight="true"/>
    <row r="113" ht="30" customHeight="true"/>
    <row r="114" ht="30" customHeight="true"/>
    <row r="115" ht="30" customHeight="true"/>
    <row r="116" ht="30" customHeight="true"/>
    <row r="117" ht="30" customHeight="true"/>
    <row r="118" ht="30" customHeight="true"/>
  </sheetData>
  <mergeCells count="270">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A11:B12"/>
    <mergeCell ref="A13:B14"/>
    <mergeCell ref="D20:F33"/>
    <mergeCell ref="G6:H7"/>
    <mergeCell ref="J6:W7"/>
    <mergeCell ref="J8:W10"/>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Organization</Company>
  <Application>Microsoft Excel</Application>
  <HeadingPairs>
    <vt:vector size="2" baseType="variant">
      <vt:variant>
        <vt:lpstr>工作表</vt:lpstr>
      </vt:variant>
      <vt:variant>
        <vt:i4>15</vt:i4>
      </vt:variant>
    </vt:vector>
  </HeadingPairs>
  <TitlesOfParts>
    <vt:vector size="15" baseType="lpstr">
      <vt:lpstr>2024年G545绵汉路天齐小学路口新增交安设施设备</vt:lpstr>
      <vt:lpstr>2024年G545孝德段心瑞欢建食品厂大门安装交安设施</vt:lpstr>
      <vt:lpstr>2024年新增购置警用摩托车</vt:lpstr>
      <vt:lpstr>2024年政法转移支付资金</vt:lpstr>
      <vt:lpstr>红绿灯人员工资及维修维护费</vt:lpstr>
      <vt:lpstr>交通管理证照工本及业务费</vt:lpstr>
      <vt:lpstr>交通事故鉴定及业务费</vt:lpstr>
      <vt:lpstr>交通事故鉴定及业务费用采购</vt:lpstr>
      <vt:lpstr>交通专项整治</vt:lpstr>
      <vt:lpstr>警务运行经费</vt:lpstr>
      <vt:lpstr>摩托车考场购买社会化服务专项经费</vt:lpstr>
      <vt:lpstr>清障拖车服务收费</vt:lpstr>
      <vt:lpstr>人力客运三轮车管理工作经费</vt:lpstr>
      <vt:lpstr>涉案停车场租赁费</vt:lpstr>
      <vt:lpstr>执法执勤设备更新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墨 綝</cp:lastModifiedBy>
  <dcterms:created xsi:type="dcterms:W3CDTF">2025-09-11T18:39:00Z</dcterms:created>
  <dcterms:modified xsi:type="dcterms:W3CDTF">2025-09-24T14:45:08Z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8E0C403415A8467BAF392391ACFFB89F</vt:lpwstr>
  </property>
  <property fmtid="{D5CDD505-2E9C-101B-9397-08002B2CF9AE}" pid="3" name="KSOProductBuildVer">
    <vt:lpwstr>2052-11.8.2.10422</vt:lpwstr>
  </property>
</Properties>
</file>