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 firstSheet="9" activeTab="13"/>
  </bookViews>
  <sheets>
    <sheet name="封面" sheetId="1" r:id="rId1"/>
    <sheet name="部门收支总表" sheetId="2" r:id="rId2"/>
    <sheet name="部门收入总表" sheetId="3" r:id="rId3"/>
    <sheet name="部门支出总表" sheetId="4" r:id="rId4"/>
    <sheet name="财政拨款收支预算总表" sheetId="5" r:id="rId5"/>
    <sheet name="财政拨款支出预算表（部门经济分类科目）" sheetId="6" r:id="rId6"/>
    <sheet name="一般公共预算支出预算表" sheetId="7" r:id="rId7"/>
    <sheet name="一般公共预算基本支出预算表" sheetId="8" r:id="rId8"/>
    <sheet name="一般公共预算项目支出预算表" sheetId="9" r:id="rId9"/>
    <sheet name="一般公共预算“三公”经费支出预算表" sheetId="10" r:id="rId10"/>
    <sheet name="政府性基金支出预算表" sheetId="11" r:id="rId11"/>
    <sheet name="政府性基金预算“三公”经费支出预算表" sheetId="12" r:id="rId12"/>
    <sheet name="国有资本经营预算支出预算表" sheetId="13" r:id="rId13"/>
    <sheet name="部门预算项目绩效目标表" sheetId="14" r:id="rId14"/>
    <sheet name="部门整体支出绩效目标表" sheetId="15" r:id="rId15"/>
  </sheets>
  <definedNames>
    <definedName name="_xlnm.Print_Area" localSheetId="5">'财政拨款支出预算表（部门经济分类科目）'!$A$1:$AN$36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<sst xmlns="http://schemas.openxmlformats.org/spreadsheetml/2006/main" count="2040" uniqueCount="432">
  <si>
    <t>2024年部门预算公开表</t>
  </si>
  <si>
    <t xml:space="preserve">
表1</t>
  </si>
  <si>
    <t xml:space="preserve"> </t>
  </si>
  <si>
    <t>部门收支总表</t>
  </si>
  <si>
    <t>部门：绵竹市玉泉镇人民政府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</si>
  <si>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</si>
  <si>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</si>
  <si>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</si>
  <si>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</si>
  <si>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</si>
  <si>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</si>
  <si>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</si>
  <si>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</si>
  <si>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</si>
  <si>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</si>
  <si>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</si>
  <si>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</si>
  <si>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</si>
  <si>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</si>
  <si>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</si>
  <si>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</si>
  <si>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</si>
  <si>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</si>
  <si>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</si>
  <si>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</si>
  <si>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</si>
  <si>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</si>
  <si>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</si>
  <si>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</si>
  <si>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</si>
  <si>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</si>
  <si>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</si>
  <si>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</si>
  <si>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</si>
  <si>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</si>
  <si>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</si>
  <si>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</si>
  <si>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</si>
  <si>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</si>
  <si>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</si>
  <si>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</si>
  <si>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</si>
  <si>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</si>
  <si>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</si>
  <si>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</si>
  <si>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</si>
  <si>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</si>
  <si>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b/>
        <sz val="11"/>
        <color rgb="FF000000"/>
        <rFont val="Dialog.bold"/>
        <charset val="134"/>
      </rPr>
      <t>本 年 收 入 合 计</t>
    </r>
  </si>
  <si>
    <r>
      <rPr>
        <b/>
        <sz val="11"/>
        <color rgb="FF000000"/>
        <rFont val="Dialog.bold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</si>
  <si>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</si>
  <si>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</si>
  <si>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</si>
  <si>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</si>
  <si>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</si>
  <si>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</si>
  <si>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</si>
  <si>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</si>
  <si>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</si>
  <si>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</si>
  <si>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</si>
  <si>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</si>
  <si>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</si>
  <si>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</si>
  <si>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</si>
  <si>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</si>
  <si>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</si>
  <si>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</si>
  <si>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</si>
  <si>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</si>
  <si>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</si>
  <si>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</si>
  <si>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</si>
  <si>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508001</t>
  </si>
  <si>
    <t>绵竹市玉泉镇人民政府</t>
  </si>
  <si>
    <t>表3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</si>
  <si>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</si>
  <si>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</si>
  <si>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</si>
  <si>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</si>
  <si>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</si>
  <si>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</si>
  <si>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</si>
  <si>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</si>
  <si>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</si>
  <si>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</si>
  <si>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03</t>
  </si>
  <si>
    <t>01</t>
  </si>
  <si>
    <t> 行政运行</t>
  </si>
  <si>
    <t>50</t>
  </si>
  <si>
    <t> 事业运行</t>
  </si>
  <si>
    <t>33</t>
  </si>
  <si>
    <t>208</t>
  </si>
  <si>
    <t>99</t>
  </si>
  <si>
    <t> 其他人力资源和社会保障管理事务支出</t>
  </si>
  <si>
    <t>05</t>
  </si>
  <si>
    <t> 行政单位离退休</t>
  </si>
  <si>
    <t>02</t>
  </si>
  <si>
    <t> 事业单位离退休</t>
  </si>
  <si>
    <t> 机关事业单位基本养老保险缴费支出</t>
  </si>
  <si>
    <t>06</t>
  </si>
  <si>
    <t> 机关事业单位职业年金缴费支出</t>
  </si>
  <si>
    <t> 其他社会保障和就业支出</t>
  </si>
  <si>
    <t>210</t>
  </si>
  <si>
    <t>11</t>
  </si>
  <si>
    <t> 行政单位医疗</t>
  </si>
  <si>
    <t> 事业单位医疗</t>
  </si>
  <si>
    <t> 公务员医疗补助</t>
  </si>
  <si>
    <t> 其他行政事业单位医疗支出</t>
  </si>
  <si>
    <t>212</t>
  </si>
  <si>
    <t> 其他城乡社区管理事务支出</t>
  </si>
  <si>
    <t>213</t>
  </si>
  <si>
    <t>04</t>
  </si>
  <si>
    <t> 其他农业农村支出</t>
  </si>
  <si>
    <t>07</t>
  </si>
  <si>
    <t> 对村民委员会和村党支部的补助</t>
  </si>
  <si>
    <t>221</t>
  </si>
  <si>
    <t> 住房公积金</t>
  </si>
  <si>
    <t xml:space="preserve">
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</si>
  <si>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</si>
  <si>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</si>
  <si>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</si>
  <si>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</si>
  <si>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</si>
  <si>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</si>
  <si>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</si>
  <si>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</si>
  <si>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</si>
  <si>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</si>
  <si>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</si>
  <si>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</si>
  <si>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</si>
  <si>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</si>
  <si>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</si>
  <si>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</si>
  <si>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</si>
  <si>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</si>
  <si>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</si>
  <si>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</si>
  <si>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</si>
  <si>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</si>
  <si>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</si>
  <si>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</si>
  <si>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</si>
  <si>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</si>
  <si>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</si>
  <si>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</si>
  <si>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</si>
  <si>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</si>
  <si>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</si>
  <si>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</si>
  <si>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</si>
  <si>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</si>
  <si>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</si>
  <si>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</si>
  <si>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</si>
  <si>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</si>
  <si>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</si>
  <si>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表5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</si>
  <si>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</si>
  <si>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</si>
  <si>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</si>
  <si>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</si>
  <si>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</si>
  <si>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</si>
  <si>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</si>
  <si>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</si>
  <si>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</si>
  <si>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</si>
  <si>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基本工资</t>
  </si>
  <si>
    <t>津贴补贴</t>
  </si>
  <si>
    <t>奖金</t>
  </si>
  <si>
    <t>绩效工资</t>
  </si>
  <si>
    <t>08</t>
  </si>
  <si>
    <t>机关事业单位基本养老保险缴费</t>
  </si>
  <si>
    <t>09</t>
  </si>
  <si>
    <t>职业年金缴费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</si>
  <si>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</si>
  <si>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</si>
  <si>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</si>
  <si>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</si>
  <si>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</si>
  <si>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</si>
  <si>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住房公积金</t>
  </si>
  <si>
    <t>14</t>
  </si>
  <si>
    <t>医疗费</t>
  </si>
  <si>
    <t>其他工资福利支出</t>
  </si>
  <si>
    <t>办公费</t>
  </si>
  <si>
    <t>水费</t>
  </si>
  <si>
    <t>电费</t>
  </si>
  <si>
    <t>邮电费</t>
  </si>
  <si>
    <t>差旅费</t>
  </si>
  <si>
    <t>维修（护）费</t>
  </si>
  <si>
    <t>15</t>
  </si>
  <si>
    <t>会议费</t>
  </si>
  <si>
    <t>26</t>
  </si>
  <si>
    <t>劳务费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</si>
  <si>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</si>
  <si>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</si>
  <si>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</si>
  <si>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</si>
  <si>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</si>
  <si>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</si>
  <si>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</si>
  <si>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</si>
  <si>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</si>
  <si>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</si>
  <si>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</si>
  <si>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生活补助</t>
  </si>
  <si>
    <t>医疗费补助</t>
  </si>
  <si>
    <t>奖励金</t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</si>
  <si>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</si>
  <si>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</si>
  <si>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</si>
  <si>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</si>
  <si>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</si>
  <si>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</si>
  <si>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</si>
  <si>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t>301</t>
  </si>
  <si>
    <t>工资福利支出</t>
  </si>
  <si>
    <t>302</t>
  </si>
  <si>
    <t>商品和服务支出</t>
  </si>
  <si>
    <t>303</t>
  </si>
  <si>
    <t>对个人和家庭的补助</t>
  </si>
  <si>
    <t>表8</t>
  </si>
  <si>
    <t>一般公共预算项目支出预算表</t>
  </si>
  <si>
    <t>金额</t>
  </si>
  <si>
    <t>  人大事务1-转移支付</t>
  </si>
  <si>
    <t>  农村交通安全管理工作经费1-转移支付</t>
  </si>
  <si>
    <t>  圣母民俗文化活动*1</t>
  </si>
  <si>
    <t>  场镇环境治理1-转移支付</t>
  </si>
  <si>
    <t>  城乡环境综合治理*1</t>
  </si>
  <si>
    <t>  基层政权运转1-转移支付</t>
  </si>
  <si>
    <t>  基层组织活动及公共服务运行费1</t>
  </si>
  <si>
    <t>  基层组织活动及公共服务运行费——农村文化建设</t>
  </si>
  <si>
    <t>  机关办公用房隐患整治</t>
  </si>
  <si>
    <t>  社会综合治理1-转移支付</t>
  </si>
  <si>
    <t>  群团事务1-转移支付</t>
  </si>
  <si>
    <t>表9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</si>
  <si>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</si>
  <si>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</si>
  <si>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</si>
  <si>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</si>
  <si>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</si>
  <si>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</si>
  <si>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</si>
  <si>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</si>
  <si>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表10</t>
  </si>
  <si>
    <t>政府性基金支出预算表</t>
  </si>
  <si>
    <t>本年政府性基金预算支出</t>
  </si>
  <si>
    <t>表11</t>
  </si>
  <si>
    <t>政府性基金预算“三公”经费支出预算表</t>
  </si>
  <si>
    <t>表12</t>
  </si>
  <si>
    <t>国有资本经营预算支出预算表</t>
  </si>
  <si>
    <t>本年国有资本经营预算支出</t>
  </si>
  <si>
    <r>
      <rPr>
        <sz val="11"/>
        <color indexed="8"/>
        <rFont val="等线"/>
        <charset val="1"/>
        <scheme val="minor"/>
      </rPr>
      <t>表1</t>
    </r>
    <r>
      <rPr>
        <sz val="11"/>
        <color indexed="8"/>
        <rFont val="等线"/>
        <charset val="1"/>
        <scheme val="minor"/>
      </rPr>
      <t>3</t>
    </r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</si>
  <si>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</si>
  <si>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</si>
  <si>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</si>
  <si>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</si>
  <si>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</si>
  <si>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</si>
  <si>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</si>
  <si>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</si>
  <si>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</si>
  <si>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</si>
  <si>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</si>
  <si>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</si>
  <si>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508001-绵竹市玉泉镇人民政府</t>
  </si>
  <si>
    <t>51068321Y000000047868-公务用车运行维护经费</t>
  </si>
  <si>
    <t>提高预算编制质量，严格执行预算，保障单位日常运转。</t>
  </si>
  <si>
    <t>产出指标</t>
  </si>
  <si>
    <t>数量指标</t>
  </si>
  <si>
    <t>科目调整次数</t>
  </si>
  <si>
    <t>≤</t>
  </si>
  <si>
    <t>5</t>
  </si>
  <si>
    <t>次</t>
  </si>
  <si>
    <t>20</t>
  </si>
  <si>
    <t>反向指标</t>
  </si>
  <si>
    <t>质量指标</t>
  </si>
  <si>
    <t>预算编制准确率（计算方法为：∣（执行数-预算数）/预算数∣）</t>
  </si>
  <si>
    <t>%</t>
  </si>
  <si>
    <t>30</t>
  </si>
  <si>
    <t>效益指标</t>
  </si>
  <si>
    <t>经济效益指标</t>
  </si>
  <si>
    <t>“三公”经费控制率[计算方法为：（三公经费实际支出数/预算安排数]×100%）</t>
  </si>
  <si>
    <t>100</t>
  </si>
  <si>
    <t>社会效益指标</t>
  </si>
  <si>
    <t>运转保障率</t>
  </si>
  <si>
    <t>＝</t>
  </si>
  <si>
    <t>正向指标</t>
  </si>
  <si>
    <t>51068321Y000000047869-公务交通补贴</t>
  </si>
  <si>
    <t>51068321Y000000064420-日常公用经费（行政）</t>
  </si>
  <si>
    <t>51068321Y000000064427-福利费（行政）</t>
  </si>
  <si>
    <t>51068321Y000000064431-福利费（事业）</t>
  </si>
  <si>
    <t>51068321Y000000154494-劳动保障所工作经费</t>
  </si>
  <si>
    <t>51068321Y000000154535-村（社区）监委会误工补贴</t>
  </si>
  <si>
    <t>51068322R000000248673-工资性支出(行政1-交、发、自、综、街镇)</t>
  </si>
  <si>
    <t>严格执行相关政策，保障工资及时、足额发放或社保及时、足额缴纳，预算编制科学合理，减少结余资金。</t>
  </si>
  <si>
    <t>发放（缴纳）覆盖率</t>
  </si>
  <si>
    <t>60</t>
  </si>
  <si>
    <t>足额保障率（参保率）</t>
  </si>
  <si>
    <t>51068322R000000248692-工资性支出(事业2-交、发、自、综、街镇)</t>
  </si>
  <si>
    <t>51068322R000000248693-工资性支出(事业3-街镇)</t>
  </si>
  <si>
    <t>51068322R000000248694-工资性支出(事业4-街镇)</t>
  </si>
  <si>
    <t>51068322R000000248696-养老保险(行政)</t>
  </si>
  <si>
    <t>51068322R000000248697-养老保险(事业)</t>
  </si>
  <si>
    <t>51068322R000000248698-职业年金(行政)</t>
  </si>
  <si>
    <t>51068322R000000248699-职业年金(事业)</t>
  </si>
  <si>
    <t>51068322R000000248702-医疗保险(行政)</t>
  </si>
  <si>
    <t>51068322R000000248704-医疗保险(事业)</t>
  </si>
  <si>
    <t>51068322R000000248706-失业工伤保险(事业)</t>
  </si>
  <si>
    <t>51068322R000000248707-住房公积金(行政)</t>
  </si>
  <si>
    <t>51068322R000000248708-住房公积金(事业)</t>
  </si>
  <si>
    <t>51068322R000000248711-独生子女费(行政)</t>
  </si>
  <si>
    <t>51068322R000000248712-独生子女费(事业)</t>
  </si>
  <si>
    <t>51068322R000000248713-遗属生活补助</t>
  </si>
  <si>
    <t>51068322R000000248714-临聘人员工资</t>
  </si>
  <si>
    <t>51068322R000000249365-体检费(行政)</t>
  </si>
  <si>
    <t>51068322R000000249367-体检费(事业)</t>
  </si>
  <si>
    <t>51068322R000000249368-体检费(离退休)</t>
  </si>
  <si>
    <t>51068322R000000249587-离退休人员经费(行政)</t>
  </si>
  <si>
    <t>51068322R000000249677-离退休人员经费(事业)</t>
  </si>
  <si>
    <t>51068322R000000249942-村组干部基本报酬补助</t>
  </si>
  <si>
    <t>51068322R000000249943-社区干部基本报酬补助</t>
  </si>
  <si>
    <t>51068322T000000318613-基层组织活动及公共服务运行费——农村文化建设</t>
  </si>
  <si>
    <t>维护行政村文化建设基本运转</t>
  </si>
  <si>
    <t>时效指标</t>
  </si>
  <si>
    <t>完成时限</t>
  </si>
  <si>
    <t>2024</t>
  </si>
  <si>
    <t>年</t>
  </si>
  <si>
    <t>40</t>
  </si>
  <si>
    <t>文化建设成效</t>
  </si>
  <si>
    <t>定性</t>
  </si>
  <si>
    <t>良好</t>
  </si>
  <si>
    <t>满意度指标</t>
  </si>
  <si>
    <t>服务对象满意度指标</t>
  </si>
  <si>
    <t>各村文化场所维护人员满意度</t>
  </si>
  <si>
    <t>≥</t>
  </si>
  <si>
    <t>95</t>
  </si>
  <si>
    <t>成本指标</t>
  </si>
  <si>
    <t>经济成本指标</t>
  </si>
  <si>
    <t>文化建设投入资金</t>
  </si>
  <si>
    <t>万元</t>
  </si>
  <si>
    <t>51068323R000007597330-基础绩效奖(行政)</t>
  </si>
  <si>
    <t>51068323R000007598057-基础绩效奖(事业)</t>
  </si>
  <si>
    <t>51068323R000007602941-工伤保险(行政)</t>
  </si>
  <si>
    <t>51068323R000007605873-公务员医疗补助(行政)</t>
  </si>
  <si>
    <t>51068323R000007606028-公务员医疗补助(退休)</t>
  </si>
  <si>
    <t>51068323R000007606315-公务员医疗补助(事业)</t>
  </si>
  <si>
    <t>51068323T000008067995-基层组织活动及公共服务运行费1</t>
  </si>
  <si>
    <t>全面保障基层组织活动及公共服务运行等相关人员、事务、后勤等开支，积极维护基层公共服务运转。</t>
  </si>
  <si>
    <t>完成年度</t>
  </si>
  <si>
    <t>基层组织活动及公共服务运行效果</t>
  </si>
  <si>
    <t>好</t>
  </si>
  <si>
    <t>服务对象满意度</t>
  </si>
  <si>
    <t>投入经费</t>
  </si>
  <si>
    <t>25</t>
  </si>
  <si>
    <t>51068323T000008068099-城乡环境综合治理*1</t>
  </si>
  <si>
    <t>全面保障城乡环境维护、环境美化、环境治理、环保宣传等工作开支，做好城乡环境整治工作。</t>
  </si>
  <si>
    <t>完成时间</t>
  </si>
  <si>
    <t>环境治理效果</t>
  </si>
  <si>
    <t>经费保障</t>
  </si>
  <si>
    <t>51068323T000008068933-圣母民俗文化活动*1</t>
  </si>
  <si>
    <t>全面保障玉泉传统3.18民俗文化活动开展所需安保、文艺演出、服装道具、视频拍摄、场地维护等经费。顺利开展民俗文化活动，提升玉泉镇知名度。</t>
  </si>
  <si>
    <t>完成年限</t>
  </si>
  <si>
    <t>活动开展效果</t>
  </si>
  <si>
    <t>90</t>
  </si>
  <si>
    <t>8</t>
  </si>
  <si>
    <t>51068323Y000007606906-离退休人员公用经费补助</t>
  </si>
  <si>
    <t>51068323Y000008008325-社会综合治理1-转移支付</t>
  </si>
  <si>
    <t>全面保障场镇社会治安管理、整体联动、巡逻、解决历史遗留问题等工作，实现辖区安全稳定，防止重大安全事故发生。</t>
  </si>
  <si>
    <t>综合治理成效</t>
  </si>
  <si>
    <t>保障经费</t>
  </si>
  <si>
    <t>7</t>
  </si>
  <si>
    <t>51068323Y000008008438-场镇环境治理1-转移支付</t>
  </si>
  <si>
    <t>全面保障场镇环境维护、垃圾清运、环境治理、日常保洁等工作开支，维护场镇环境，做好治理工作。</t>
  </si>
  <si>
    <t>场镇环境治理成效</t>
  </si>
  <si>
    <t>51068323Y000008008465-群团事务1-转移支付</t>
  </si>
  <si>
    <t>团委、妇联、工会、科协、青年志愿活动开展、会议学习、相关培训、业务宣传等开支</t>
  </si>
  <si>
    <t>群团相关工作开展效果</t>
  </si>
  <si>
    <t>社会成本指标</t>
  </si>
  <si>
    <t>51068323Y000008009719-人大事务1-转移支付</t>
  </si>
  <si>
    <t>保障人大工作室运转、服务人大代表履职、保障人代会顺利召开等相关工作开支</t>
  </si>
  <si>
    <t>工作开展成效</t>
  </si>
  <si>
    <t>2.5</t>
  </si>
  <si>
    <t>51068323Y000008009747-基层政权运转1-转移支付</t>
  </si>
  <si>
    <t>保障基层政权运转中相关后勤、维修、劳务、宣传等开支，全力支持基层运转工作，实现年度目标。</t>
  </si>
  <si>
    <t>基层运转工作成效</t>
  </si>
  <si>
    <t>59.458</t>
  </si>
  <si>
    <t>51068323Y000008009786-农村交通安全管理工作经费1-转移支付</t>
  </si>
  <si>
    <t>保障农村交通安全管理标示标牌、巡逻人员等开支，全力维护好辖区内道路交通安全，杜绝道路交通安全事故发生。</t>
  </si>
  <si>
    <t>道路交通安全工作成效</t>
  </si>
  <si>
    <t>2</t>
  </si>
  <si>
    <t>51068324R000010718681-乡镇工作补贴(行政)</t>
  </si>
  <si>
    <t>51068324R000010718865-乡镇工作补贴(事业)</t>
  </si>
  <si>
    <t>51068324T000010712821-机关办公用房隐患整治</t>
  </si>
  <si>
    <t>机关办公楼外墙瓷砖脱落、屋面渗水漏水、给水线路老化、电力开关老化、厕所设施破损等安全隐患改造，确保前来办事群众的生命财产安全。</t>
  </si>
  <si>
    <t>机关办公环境改善</t>
  </si>
  <si>
    <t>群众满意度</t>
  </si>
  <si>
    <t>维修成本</t>
  </si>
  <si>
    <t>48</t>
  </si>
  <si>
    <t>表14</t>
  </si>
  <si>
    <t>部门整体支出绩效目标表</t>
  </si>
  <si>
    <t>（2024年度）</t>
  </si>
  <si>
    <t>单位：万元</t>
  </si>
  <si>
    <t>部门名称</t>
  </si>
  <si>
    <t>年度部门整体支出预算</t>
  </si>
  <si>
    <t>资金总额</t>
  </si>
  <si>
    <t>财政拨款</t>
  </si>
  <si>
    <t>其他资金</t>
  </si>
  <si>
    <t>1,164.58</t>
  </si>
  <si>
    <t>年度总体目标</t>
  </si>
  <si>
    <t>全面强化基层党建，全力保障基层组织建设、人员薪资；持续维护场镇群众生命财产安全，监督场镇食品安全、生产安全，确保全年无重大安全事故发生；进一步深化扫黑除恶成果，维护辖区社会治安，化解矛盾纠纷，预防恶性案件发生；逐步推进生态文明建设，维护场镇内设施设备及环境卫生，营造良好的社会氛围；加大投入促进精神文明建设，进一步丰富群众文化生活 ；落实集约化机关建设，厉行节约，提高工作效率，进一步提升群众满意度。</t>
  </si>
  <si>
    <t>年度主要任务</t>
  </si>
  <si>
    <t>任务名称</t>
  </si>
  <si>
    <t>主要内容</t>
  </si>
  <si>
    <t>社会综合治理</t>
  </si>
  <si>
    <t>全面落实场镇社会治安管理、整体联动、巡逻等工作，保障辖区内人民群众生命财产安全，确保全年无重大安全事故、社会矛盾纠纷发生。</t>
  </si>
  <si>
    <t>人大事务</t>
  </si>
  <si>
    <t>保障人大工作室运转、服务人大代表履职、保障人代会顺利召开等相关工作，力争人大工作服务于民，争取在镇域发展建设方面调动更多代表力量。</t>
  </si>
  <si>
    <t>农村交通安全</t>
  </si>
  <si>
    <t>进一步保障农村交通安全管理标示标牌制作等经费，做好村道乡道管理维修工作，巩固辖区内农村交通安全建设成果，确保全年无重大道路安全事故发生。</t>
  </si>
  <si>
    <t>场镇环境治理</t>
  </si>
  <si>
    <t>持续推进场镇环境维护、垃圾清运、环境治理、日常保洁等工作，不断提升辖区内人居生活环境。</t>
  </si>
  <si>
    <t>年度绩效指标</t>
  </si>
  <si>
    <t>绩效指标性质</t>
  </si>
  <si>
    <t>绩效指标值</t>
  </si>
  <si>
    <t>绩效度量单位</t>
  </si>
  <si>
    <t>年度任务完成时间</t>
  </si>
  <si>
    <t>年度主要任务执行情况</t>
  </si>
  <si>
    <t>优良中低差</t>
  </si>
  <si>
    <t>主要任务经费保障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</si>
</sst>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6">
    <font>
      <sz val="11"/>
      <color indexed="8"/>
      <name val="等线"/>
      <charset val="1"/>
      <scheme val="minor"/>
    </font>
    <font>
      <sz val="11"/>
      <color indexed="8"/>
      <name val="等线"/>
      <charset val="134"/>
      <scheme val="minor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9"/>
      <name val="SimSun"/>
      <charset val="134"/>
    </font>
    <font>
      <sz val="9"/>
      <color indexed="8"/>
      <name val="等线"/>
      <charset val="134"/>
      <scheme val="minor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sz val="8"/>
      <color indexed="8"/>
      <name val="等线"/>
      <charset val="1"/>
      <scheme val="minor"/>
    </font>
    <font>
      <sz val="8"/>
      <color rgb="FF000000"/>
      <name val="宋体"/>
      <charset val="134"/>
    </font>
    <font>
      <b/>
      <sz val="8"/>
      <color rgb="FF000000"/>
      <name val="宋体"/>
      <charset val="134"/>
    </font>
    <font>
      <sz val="8"/>
      <color rgb="FF000000"/>
      <name val="SimSun"/>
      <charset val="134"/>
    </font>
    <font>
      <b/>
      <sz val="16"/>
      <color rgb="FF000000"/>
      <name val="黑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color rgb="FF000000"/>
      <name val="黑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0000"/>
      <name val="Dialog.plain"/>
      <charset val="134"/>
    </font>
    <font>
      <b/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3" borderId="17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20" applyNumberFormat="0" applyAlignment="0" applyProtection="0">
      <alignment vertical="center"/>
    </xf>
    <xf numFmtId="0" fontId="34" fillId="5" borderId="21" applyNumberFormat="0" applyAlignment="0" applyProtection="0">
      <alignment vertical="center"/>
    </xf>
    <xf numFmtId="0" fontId="35" fillId="5" borderId="20" applyNumberFormat="0" applyAlignment="0" applyProtection="0">
      <alignment vertical="center"/>
    </xf>
    <xf numFmtId="0" fontId="36" fillId="6" borderId="22" applyNumberFormat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</cellStyleXfs>
  <cellXfs count="137">
    <xf numFmtId="0" fontId="0" fillId="0" borderId="0" xfId="0">
      <alignment vertical="center"/>
    </xf>
    <xf numFmtId="0" fontId="1" fillId="0" borderId="0" xfId="50">
      <alignment vertical="center"/>
    </xf>
    <xf numFmtId="0" fontId="2" fillId="0" borderId="0" xfId="50" applyFont="1" applyBorder="1" applyAlignment="1">
      <alignment horizontal="center" vertical="center" wrapText="1"/>
    </xf>
    <xf numFmtId="0" fontId="3" fillId="0" borderId="0" xfId="50" applyFont="1" applyBorder="1" applyAlignment="1">
      <alignment horizontal="center" vertical="center" wrapText="1"/>
    </xf>
    <xf numFmtId="0" fontId="3" fillId="0" borderId="1" xfId="50" applyFont="1" applyBorder="1" applyAlignment="1">
      <alignment horizontal="right" vertical="center" wrapText="1"/>
    </xf>
    <xf numFmtId="0" fontId="3" fillId="0" borderId="2" xfId="50" applyFont="1" applyBorder="1" applyAlignment="1">
      <alignment horizontal="center" vertical="center" wrapText="1"/>
    </xf>
    <xf numFmtId="4" fontId="3" fillId="0" borderId="2" xfId="50" applyNumberFormat="1" applyFont="1" applyBorder="1" applyAlignment="1">
      <alignment horizontal="right" vertical="center" wrapText="1"/>
    </xf>
    <xf numFmtId="0" fontId="3" fillId="0" borderId="2" xfId="50" applyFont="1" applyBorder="1" applyAlignment="1">
      <alignment horizontal="left" vertical="center" wrapText="1"/>
    </xf>
    <xf numFmtId="0" fontId="3" fillId="0" borderId="3" xfId="50" applyFont="1" applyBorder="1" applyAlignment="1">
      <alignment horizontal="center" vertical="center" wrapText="1"/>
    </xf>
    <xf numFmtId="0" fontId="3" fillId="0" borderId="3" xfId="50" applyFont="1" applyBorder="1" applyAlignment="1">
      <alignment horizontal="left" vertical="center" wrapText="1"/>
    </xf>
    <xf numFmtId="0" fontId="3" fillId="0" borderId="4" xfId="50" applyFont="1" applyBorder="1" applyAlignment="1">
      <alignment horizontal="center" vertical="center" wrapText="1"/>
    </xf>
    <xf numFmtId="0" fontId="3" fillId="0" borderId="4" xfId="50" applyFont="1" applyBorder="1" applyAlignment="1">
      <alignment horizontal="left" vertical="center" wrapText="1"/>
    </xf>
    <xf numFmtId="0" fontId="4" fillId="0" borderId="4" xfId="50" applyFont="1" applyBorder="1" applyAlignment="1">
      <alignment vertical="center" wrapText="1"/>
    </xf>
    <xf numFmtId="0" fontId="5" fillId="0" borderId="4" xfId="50" applyFont="1" applyBorder="1">
      <alignment vertical="center"/>
    </xf>
    <xf numFmtId="0" fontId="4" fillId="0" borderId="0" xfId="50" applyFont="1" applyBorder="1" applyAlignment="1">
      <alignment vertical="center" wrapText="1"/>
    </xf>
    <xf numFmtId="0" fontId="1" fillId="0" borderId="0" xfId="50" applyAlignment="1">
      <alignment horizontal="center" vertical="center"/>
    </xf>
    <xf numFmtId="0" fontId="0" fillId="0" borderId="0" xfId="49" applyFill="1">
      <alignment vertical="center"/>
    </xf>
    <xf numFmtId="0" fontId="0" fillId="0" borderId="0" xfId="49">
      <alignment vertical="center"/>
    </xf>
    <xf numFmtId="0" fontId="6" fillId="0" borderId="5" xfId="49" applyFont="1" applyBorder="1" applyAlignment="1">
      <alignment vertical="center" wrapText="1"/>
    </xf>
    <xf numFmtId="0" fontId="7" fillId="0" borderId="5" xfId="49" applyFont="1" applyBorder="1" applyAlignment="1">
      <alignment horizontal="center" vertical="center" wrapText="1"/>
    </xf>
    <xf numFmtId="0" fontId="8" fillId="0" borderId="6" xfId="49" applyFont="1" applyBorder="1" applyAlignment="1">
      <alignment vertical="center" wrapText="1"/>
    </xf>
    <xf numFmtId="0" fontId="9" fillId="0" borderId="4" xfId="49" applyFont="1" applyFill="1" applyBorder="1" applyAlignment="1">
      <alignment horizontal="center" vertical="center"/>
    </xf>
    <xf numFmtId="0" fontId="10" fillId="0" borderId="4" xfId="49" applyFont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vertical="center" wrapText="1"/>
    </xf>
    <xf numFmtId="0" fontId="6" fillId="0" borderId="0" xfId="49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49" applyFont="1">
      <alignment vertical="center"/>
    </xf>
    <xf numFmtId="0" fontId="8" fillId="0" borderId="6" xfId="49" applyFont="1" applyBorder="1" applyAlignment="1">
      <alignment horizontal="right" vertical="center" wrapText="1"/>
    </xf>
    <xf numFmtId="0" fontId="0" fillId="0" borderId="0" xfId="0" applyFill="1">
      <alignment vertical="center"/>
    </xf>
    <xf numFmtId="0" fontId="10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0" fontId="10" fillId="0" borderId="8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 wrapText="1"/>
    </xf>
    <xf numFmtId="0" fontId="9" fillId="0" borderId="8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vertical="center" wrapText="1"/>
    </xf>
    <xf numFmtId="0" fontId="8" fillId="2" borderId="4" xfId="0" applyFont="1" applyFill="1" applyBorder="1" applyAlignment="1">
      <alignment horizontal="left" vertical="center"/>
    </xf>
    <xf numFmtId="0" fontId="10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 wrapText="1"/>
    </xf>
    <xf numFmtId="4" fontId="12" fillId="0" borderId="4" xfId="0" applyNumberFormat="1" applyFont="1" applyBorder="1" applyAlignment="1">
      <alignment horizontal="right" vertical="center"/>
    </xf>
    <xf numFmtId="0" fontId="8" fillId="2" borderId="4" xfId="0" applyFont="1" applyFill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right" vertical="center"/>
    </xf>
    <xf numFmtId="4" fontId="8" fillId="2" borderId="4" xfId="0" applyNumberFormat="1" applyFont="1" applyFill="1" applyBorder="1" applyAlignment="1">
      <alignment horizontal="right" vertical="center"/>
    </xf>
    <xf numFmtId="0" fontId="8" fillId="0" borderId="5" xfId="0" applyFont="1" applyBorder="1" applyAlignment="1">
      <alignment horizontal="right" vertical="center" wrapText="1"/>
    </xf>
    <xf numFmtId="0" fontId="10" fillId="0" borderId="8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8" fillId="0" borderId="5" xfId="0" applyNumberFormat="1" applyFont="1" applyBorder="1" applyAlignment="1">
      <alignment vertical="center"/>
    </xf>
    <xf numFmtId="49" fontId="11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left" vertical="center"/>
    </xf>
    <xf numFmtId="49" fontId="12" fillId="0" borderId="4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49" fontId="12" fillId="0" borderId="4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13" fillId="0" borderId="5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right" vertical="center"/>
    </xf>
    <xf numFmtId="4" fontId="12" fillId="0" borderId="4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4" fillId="0" borderId="0" xfId="0" applyFont="1">
      <alignment vertical="center"/>
    </xf>
    <xf numFmtId="49" fontId="14" fillId="0" borderId="0" xfId="0" applyNumberFormat="1" applyFont="1">
      <alignment vertical="center"/>
    </xf>
    <xf numFmtId="0" fontId="10" fillId="0" borderId="8" xfId="0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vertical="center"/>
    </xf>
    <xf numFmtId="0" fontId="16" fillId="0" borderId="4" xfId="0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4" fontId="16" fillId="0" borderId="4" xfId="0" applyNumberFormat="1" applyFont="1" applyBorder="1" applyAlignment="1">
      <alignment horizontal="right" vertical="center"/>
    </xf>
    <xf numFmtId="4" fontId="15" fillId="0" borderId="4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vertical="center" wrapText="1"/>
    </xf>
    <xf numFmtId="0" fontId="1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8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4" fontId="20" fillId="0" borderId="4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left" vertical="center" wrapText="1"/>
    </xf>
    <xf numFmtId="4" fontId="8" fillId="0" borderId="16" xfId="0" applyNumberFormat="1" applyFont="1" applyFill="1" applyBorder="1" applyAlignment="1">
      <alignment horizontal="right" vertical="center"/>
    </xf>
    <xf numFmtId="0" fontId="12" fillId="0" borderId="4" xfId="0" applyFont="1" applyBorder="1" applyAlignment="1">
      <alignment horizontal="center" vertical="center" wrapText="1"/>
    </xf>
    <xf numFmtId="0" fontId="21" fillId="0" borderId="8" xfId="0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22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21" fillId="0" borderId="9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1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 wrapText="1"/>
    </xf>
    <xf numFmtId="4" fontId="8" fillId="0" borderId="4" xfId="0" applyNumberFormat="1" applyFont="1" applyFill="1" applyBorder="1" applyAlignment="1">
      <alignment horizontal="right" vertical="center"/>
    </xf>
    <xf numFmtId="0" fontId="21" fillId="0" borderId="11" xfId="0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176" fontId="11" fillId="0" borderId="0" xfId="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opLeftCell="A9" workbookViewId="0">
      <selection activeCell="A3" sqref="A3"/>
    </sheetView>
  </sheetViews>
  <sheetFormatPr defaultColWidth="10" defaultRowHeight="15.75" outlineLevelRow="2"/>
  <cols>
    <col min="1" max="1" width="143.622222222222" customWidth="1"/>
  </cols>
  <sheetData>
    <row r="1" ht="74.25" customHeight="1" spans="1:1">
      <c r="A1" s="134"/>
    </row>
    <row r="2" ht="170.85" customHeight="1" spans="1:1">
      <c r="A2" s="135" t="s">
        <v>0</v>
      </c>
    </row>
    <row r="3" ht="128.1" customHeight="1" spans="1:1">
      <c r="A3" s="136">
        <v>45310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5.75"/>
  <cols>
    <col min="1" max="1" width="1.5037037037037" customWidth="1"/>
    <col min="2" max="2" width="13.3777777777778" customWidth="1"/>
    <col min="3" max="3" width="30.7481481481481" customWidth="1"/>
    <col min="4" max="4" width="13.2518518518519" customWidth="1"/>
    <col min="5" max="9" width="16.3777777777778" customWidth="1"/>
    <col min="10" max="10" width="1.5037037037037" customWidth="1"/>
  </cols>
  <sheetData>
    <row r="1" ht="21.75" customHeight="1" spans="1:10">
      <c r="A1" s="31"/>
      <c r="B1" s="32"/>
      <c r="C1" s="58"/>
      <c r="D1" s="59"/>
      <c r="E1" s="59"/>
      <c r="F1" s="59"/>
      <c r="G1" s="59"/>
      <c r="H1" s="59"/>
      <c r="I1" s="49" t="s">
        <v>237</v>
      </c>
      <c r="J1" s="50"/>
    </row>
    <row r="2" ht="30.75" customHeight="1" spans="1:10">
      <c r="A2" s="31"/>
      <c r="B2" s="33" t="s">
        <v>238</v>
      </c>
      <c r="C2" s="33"/>
      <c r="D2" s="33"/>
      <c r="E2" s="33"/>
      <c r="F2" s="33"/>
      <c r="G2" s="33"/>
      <c r="H2" s="33"/>
      <c r="I2" s="33"/>
      <c r="J2" s="50" t="s">
        <v>2</v>
      </c>
    </row>
    <row r="3" ht="20.25" customHeight="1" spans="1:10">
      <c r="A3" s="34"/>
      <c r="B3" s="35" t="s">
        <v>4</v>
      </c>
      <c r="C3" s="35"/>
      <c r="D3" s="51"/>
      <c r="E3" s="51"/>
      <c r="F3" s="51"/>
      <c r="G3" s="51"/>
      <c r="H3" s="51"/>
      <c r="I3" s="51" t="s">
        <v>5</v>
      </c>
      <c r="J3" s="52"/>
    </row>
    <row r="4" s="30" customFormat="1" ht="39.75" customHeight="1" spans="1:10">
      <c r="A4" s="36"/>
      <c r="B4" s="37" t="s">
        <v>239</v>
      </c>
      <c r="C4" s="37" t="s">
        <v>70</v>
      </c>
      <c r="D4" s="37" t="s">
        <v>240</v>
      </c>
      <c r="E4" s="37"/>
      <c r="F4" s="37"/>
      <c r="G4" s="37"/>
      <c r="H4" s="37"/>
      <c r="I4" s="37"/>
      <c r="J4" s="53"/>
    </row>
    <row r="5" s="30" customFormat="1" ht="39.75" customHeight="1" spans="1:10">
      <c r="A5" s="38"/>
      <c r="B5" s="37"/>
      <c r="C5" s="37"/>
      <c r="D5" s="37" t="s">
        <v>58</v>
      </c>
      <c r="E5" s="60" t="s">
        <v>241</v>
      </c>
      <c r="F5" s="37" t="s">
        <v>242</v>
      </c>
      <c r="G5" s="37"/>
      <c r="H5" s="37"/>
      <c r="I5" s="37" t="s">
        <v>243</v>
      </c>
      <c r="J5" s="53"/>
    </row>
    <row r="6" s="30" customFormat="1" ht="39.75" customHeight="1" spans="1:10">
      <c r="A6" s="38"/>
      <c r="B6" s="37"/>
      <c r="C6" s="37"/>
      <c r="D6" s="37"/>
      <c r="E6" s="60"/>
      <c r="F6" s="37" t="s">
        <v>167</v>
      </c>
      <c r="G6" s="37" t="s">
        <v>244</v>
      </c>
      <c r="H6" s="37" t="s">
        <v>245</v>
      </c>
      <c r="I6" s="37"/>
      <c r="J6" s="54"/>
    </row>
    <row r="7" ht="19.9" customHeight="1" spans="1:10">
      <c r="A7" s="39"/>
      <c r="B7" s="40"/>
      <c r="C7" s="40" t="s">
        <v>71</v>
      </c>
      <c r="D7" s="45"/>
      <c r="E7" s="45"/>
      <c r="F7" s="45"/>
      <c r="G7" s="45"/>
      <c r="H7" s="45"/>
      <c r="I7" s="45"/>
      <c r="J7" s="55"/>
    </row>
    <row r="8" ht="19.9" customHeight="1" spans="1:10">
      <c r="A8" s="41"/>
      <c r="B8" s="62" t="s">
        <v>72</v>
      </c>
      <c r="C8" s="63" t="s">
        <v>73</v>
      </c>
      <c r="D8" s="47">
        <v>3</v>
      </c>
      <c r="E8" s="47">
        <v>0</v>
      </c>
      <c r="F8" s="47">
        <v>3</v>
      </c>
      <c r="G8" s="47"/>
      <c r="H8" s="47">
        <v>3</v>
      </c>
      <c r="I8" s="47">
        <v>0</v>
      </c>
      <c r="J8" s="56"/>
    </row>
    <row r="9" ht="19.9" customHeight="1" spans="1:10">
      <c r="A9" s="41"/>
      <c r="B9" s="42"/>
      <c r="C9" s="46" t="s">
        <v>135</v>
      </c>
      <c r="D9" s="48"/>
      <c r="E9" s="48"/>
      <c r="F9" s="48"/>
      <c r="G9" s="48"/>
      <c r="H9" s="48"/>
      <c r="I9" s="48"/>
      <c r="J9" s="56"/>
    </row>
    <row r="10" ht="8.45" customHeight="1" spans="1:10">
      <c r="A10" s="43"/>
      <c r="B10" s="43"/>
      <c r="C10" s="43"/>
      <c r="D10" s="43"/>
      <c r="E10" s="43"/>
      <c r="F10" s="43"/>
      <c r="G10" s="43"/>
      <c r="H10" s="43"/>
      <c r="I10" s="43"/>
      <c r="J10" s="5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48031496062992" right="0.748031496062992" top="0.275590551181102" bottom="0.275590551181102" header="0" footer="0"/>
  <pageSetup paperSize="9" scale="9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5.75"/>
  <cols>
    <col min="1" max="1" width="1.5037037037037" customWidth="1"/>
    <col min="2" max="4" width="6.12592592592593" customWidth="1"/>
    <col min="5" max="5" width="13.3777777777778" customWidth="1"/>
    <col min="6" max="6" width="41" customWidth="1"/>
    <col min="7" max="9" width="16.3777777777778" customWidth="1"/>
    <col min="10" max="10" width="1.5037037037037" customWidth="1"/>
    <col min="11" max="11" width="9.74814814814815" customWidth="1"/>
  </cols>
  <sheetData>
    <row r="1" ht="14.25" customHeight="1" spans="1:10">
      <c r="A1" s="31"/>
      <c r="B1" s="32"/>
      <c r="C1" s="32"/>
      <c r="D1" s="32"/>
      <c r="E1" s="58"/>
      <c r="F1" s="58"/>
      <c r="G1" s="59"/>
      <c r="H1" s="59"/>
      <c r="I1" s="49" t="s">
        <v>246</v>
      </c>
      <c r="J1" s="50"/>
    </row>
    <row r="2" ht="19.9" customHeight="1" spans="1:10">
      <c r="A2" s="31"/>
      <c r="B2" s="33" t="s">
        <v>247</v>
      </c>
      <c r="C2" s="33"/>
      <c r="D2" s="33"/>
      <c r="E2" s="33"/>
      <c r="F2" s="33"/>
      <c r="G2" s="33"/>
      <c r="H2" s="33"/>
      <c r="I2" s="33"/>
      <c r="J2" s="50" t="s">
        <v>2</v>
      </c>
    </row>
    <row r="3" ht="17.1" customHeight="1" spans="1:10">
      <c r="A3" s="34"/>
      <c r="B3" s="35" t="s">
        <v>4</v>
      </c>
      <c r="C3" s="35"/>
      <c r="D3" s="35"/>
      <c r="E3" s="35"/>
      <c r="F3" s="35"/>
      <c r="G3" s="34"/>
      <c r="H3" s="34"/>
      <c r="I3" s="51" t="s">
        <v>5</v>
      </c>
      <c r="J3" s="52"/>
    </row>
    <row r="4" s="30" customFormat="1" ht="21.4" customHeight="1" spans="1:10">
      <c r="A4" s="36"/>
      <c r="B4" s="37" t="s">
        <v>8</v>
      </c>
      <c r="C4" s="37"/>
      <c r="D4" s="37"/>
      <c r="E4" s="37"/>
      <c r="F4" s="37"/>
      <c r="G4" s="37" t="s">
        <v>248</v>
      </c>
      <c r="H4" s="37"/>
      <c r="I4" s="37"/>
      <c r="J4" s="53"/>
    </row>
    <row r="5" s="30" customFormat="1" ht="21.4" customHeight="1" spans="1:10">
      <c r="A5" s="38"/>
      <c r="B5" s="37" t="s">
        <v>80</v>
      </c>
      <c r="C5" s="37"/>
      <c r="D5" s="37"/>
      <c r="E5" s="37" t="s">
        <v>69</v>
      </c>
      <c r="F5" s="37" t="s">
        <v>70</v>
      </c>
      <c r="G5" s="37" t="s">
        <v>58</v>
      </c>
      <c r="H5" s="37" t="s">
        <v>76</v>
      </c>
      <c r="I5" s="37" t="s">
        <v>77</v>
      </c>
      <c r="J5" s="53"/>
    </row>
    <row r="6" s="30" customFormat="1" ht="21.4" customHeight="1" spans="1:10">
      <c r="A6" s="38"/>
      <c r="B6" s="37" t="s">
        <v>81</v>
      </c>
      <c r="C6" s="37" t="s">
        <v>82</v>
      </c>
      <c r="D6" s="37" t="s">
        <v>83</v>
      </c>
      <c r="E6" s="37"/>
      <c r="F6" s="37"/>
      <c r="G6" s="37"/>
      <c r="H6" s="37"/>
      <c r="I6" s="37"/>
      <c r="J6" s="54"/>
    </row>
    <row r="7" ht="19.9" customHeight="1" spans="1:10">
      <c r="A7" s="39"/>
      <c r="B7" s="40"/>
      <c r="C7" s="40"/>
      <c r="D7" s="40"/>
      <c r="E7" s="40"/>
      <c r="F7" s="40" t="s">
        <v>71</v>
      </c>
      <c r="G7" s="45"/>
      <c r="H7" s="45"/>
      <c r="I7" s="45"/>
      <c r="J7" s="55"/>
    </row>
    <row r="8" ht="19.9" customHeight="1" spans="1:10">
      <c r="A8" s="41"/>
      <c r="B8" s="42"/>
      <c r="C8" s="42"/>
      <c r="D8" s="42"/>
      <c r="E8" s="42"/>
      <c r="F8" s="46" t="s">
        <v>22</v>
      </c>
      <c r="G8" s="47"/>
      <c r="H8" s="47"/>
      <c r="I8" s="47"/>
      <c r="J8" s="56"/>
    </row>
    <row r="9" ht="19.9" customHeight="1" spans="1:10">
      <c r="A9" s="41"/>
      <c r="B9" s="42"/>
      <c r="C9" s="42"/>
      <c r="D9" s="42"/>
      <c r="E9" s="42"/>
      <c r="F9" s="46" t="s">
        <v>22</v>
      </c>
      <c r="G9" s="47"/>
      <c r="H9" s="47"/>
      <c r="I9" s="47"/>
      <c r="J9" s="56"/>
    </row>
    <row r="10" ht="19.9" customHeight="1" spans="1:10">
      <c r="A10" s="41"/>
      <c r="B10" s="42"/>
      <c r="C10" s="42"/>
      <c r="D10" s="42"/>
      <c r="E10" s="42"/>
      <c r="F10" s="46" t="s">
        <v>135</v>
      </c>
      <c r="G10" s="47"/>
      <c r="H10" s="48"/>
      <c r="I10" s="48"/>
      <c r="J10" s="61"/>
    </row>
    <row r="11" ht="8.45" customHeight="1" spans="1:10">
      <c r="A11" s="43"/>
      <c r="B11" s="44"/>
      <c r="C11" s="44"/>
      <c r="D11" s="44"/>
      <c r="E11" s="44"/>
      <c r="F11" s="43"/>
      <c r="G11" s="43"/>
      <c r="H11" s="43"/>
      <c r="I11" s="43"/>
      <c r="J11" s="5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748031496062992" right="0.748031496062992" top="0.47244094488189" bottom="0.275590551181102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5.75"/>
  <cols>
    <col min="1" max="1" width="1.5037037037037" customWidth="1"/>
    <col min="2" max="2" width="13.3777777777778" customWidth="1"/>
    <col min="3" max="3" width="37.1259259259259" customWidth="1"/>
    <col min="4" max="4" width="12.5037037037037" customWidth="1"/>
    <col min="5" max="9" width="16.3777777777778" customWidth="1"/>
  </cols>
  <sheetData>
    <row r="1" ht="33.75" customHeight="1" spans="1:9">
      <c r="A1" s="31"/>
      <c r="B1" s="32"/>
      <c r="C1" s="58"/>
      <c r="D1" s="59"/>
      <c r="E1" s="59"/>
      <c r="F1" s="59"/>
      <c r="G1" s="59"/>
      <c r="H1" s="59"/>
      <c r="I1" s="49" t="s">
        <v>249</v>
      </c>
    </row>
    <row r="2" ht="24.75" customHeight="1" spans="1:9">
      <c r="A2" s="31"/>
      <c r="B2" s="33" t="s">
        <v>250</v>
      </c>
      <c r="C2" s="33"/>
      <c r="D2" s="33"/>
      <c r="E2" s="33"/>
      <c r="F2" s="33"/>
      <c r="G2" s="33"/>
      <c r="H2" s="33"/>
      <c r="I2" s="33"/>
    </row>
    <row r="3" ht="26.25" customHeight="1" spans="1:9">
      <c r="A3" s="34"/>
      <c r="B3" s="35" t="s">
        <v>4</v>
      </c>
      <c r="C3" s="35"/>
      <c r="D3" s="51"/>
      <c r="E3" s="51"/>
      <c r="F3" s="51"/>
      <c r="G3" s="51"/>
      <c r="H3" s="51"/>
      <c r="I3" s="51" t="s">
        <v>5</v>
      </c>
    </row>
    <row r="4" s="30" customFormat="1" ht="38.25" customHeight="1" spans="1:9">
      <c r="A4" s="36"/>
      <c r="B4" s="37" t="s">
        <v>239</v>
      </c>
      <c r="C4" s="37" t="s">
        <v>70</v>
      </c>
      <c r="D4" s="37" t="s">
        <v>240</v>
      </c>
      <c r="E4" s="37"/>
      <c r="F4" s="37"/>
      <c r="G4" s="37"/>
      <c r="H4" s="37"/>
      <c r="I4" s="37"/>
    </row>
    <row r="5" s="30" customFormat="1" ht="38.25" customHeight="1" spans="1:9">
      <c r="A5" s="38"/>
      <c r="B5" s="37"/>
      <c r="C5" s="37"/>
      <c r="D5" s="37" t="s">
        <v>58</v>
      </c>
      <c r="E5" s="60" t="s">
        <v>241</v>
      </c>
      <c r="F5" s="37" t="s">
        <v>242</v>
      </c>
      <c r="G5" s="37"/>
      <c r="H5" s="37"/>
      <c r="I5" s="37" t="s">
        <v>243</v>
      </c>
    </row>
    <row r="6" s="30" customFormat="1" ht="38.25" customHeight="1" spans="1:9">
      <c r="A6" s="38"/>
      <c r="B6" s="37"/>
      <c r="C6" s="37"/>
      <c r="D6" s="37"/>
      <c r="E6" s="60"/>
      <c r="F6" s="37" t="s">
        <v>167</v>
      </c>
      <c r="G6" s="37" t="s">
        <v>244</v>
      </c>
      <c r="H6" s="37" t="s">
        <v>245</v>
      </c>
      <c r="I6" s="37"/>
    </row>
    <row r="7" ht="27.75" customHeight="1" spans="1:9">
      <c r="A7" s="39"/>
      <c r="B7" s="40"/>
      <c r="C7" s="40" t="s">
        <v>71</v>
      </c>
      <c r="D7" s="45"/>
      <c r="E7" s="45"/>
      <c r="F7" s="45"/>
      <c r="G7" s="45"/>
      <c r="H7" s="45"/>
      <c r="I7" s="45"/>
    </row>
    <row r="8" ht="27.75" customHeight="1" spans="1:9">
      <c r="A8" s="41"/>
      <c r="B8" s="42"/>
      <c r="C8" s="46" t="s">
        <v>22</v>
      </c>
      <c r="D8" s="47"/>
      <c r="E8" s="47"/>
      <c r="F8" s="47"/>
      <c r="G8" s="47"/>
      <c r="H8" s="47"/>
      <c r="I8" s="47"/>
    </row>
    <row r="9" ht="27.75" customHeight="1" spans="1:9">
      <c r="A9" s="41"/>
      <c r="B9" s="42"/>
      <c r="C9" s="46" t="s">
        <v>135</v>
      </c>
      <c r="D9" s="48"/>
      <c r="E9" s="48"/>
      <c r="F9" s="48"/>
      <c r="G9" s="48"/>
      <c r="H9" s="48"/>
      <c r="I9" s="48"/>
    </row>
    <row r="10" ht="8.45" customHeight="1" spans="1:9">
      <c r="A10" s="43"/>
      <c r="B10" s="43"/>
      <c r="C10" s="43"/>
      <c r="D10" s="43"/>
      <c r="E10" s="43"/>
      <c r="F10" s="43"/>
      <c r="G10" s="43"/>
      <c r="H10" s="43"/>
      <c r="I10" s="4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48031496062992" right="0.748031496062992" top="0.275590551181102" bottom="0.275590551181102" header="0" footer="0"/>
  <pageSetup paperSize="9" scale="9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5.75"/>
  <cols>
    <col min="1" max="1" width="1.5037037037037" customWidth="1"/>
    <col min="2" max="4" width="6.12592592592593" customWidth="1"/>
    <col min="5" max="5" width="13.3777777777778" customWidth="1"/>
    <col min="6" max="6" width="41" customWidth="1"/>
    <col min="7" max="9" width="16.3777777777778" customWidth="1"/>
    <col min="10" max="10" width="1.5037037037037" customWidth="1"/>
    <col min="11" max="11" width="9.74814814814815" customWidth="1"/>
  </cols>
  <sheetData>
    <row r="1" ht="14.25" customHeight="1" spans="1:10">
      <c r="A1" s="31"/>
      <c r="B1" s="32"/>
      <c r="C1" s="32"/>
      <c r="D1" s="32"/>
      <c r="E1" s="32"/>
      <c r="F1" s="32"/>
      <c r="G1" s="32"/>
      <c r="H1" s="32"/>
      <c r="I1" s="49" t="s">
        <v>251</v>
      </c>
      <c r="J1" s="50"/>
    </row>
    <row r="2" ht="19.9" customHeight="1" spans="1:10">
      <c r="A2" s="31"/>
      <c r="B2" s="33" t="s">
        <v>252</v>
      </c>
      <c r="C2" s="33"/>
      <c r="D2" s="33"/>
      <c r="E2" s="33"/>
      <c r="F2" s="33"/>
      <c r="G2" s="33"/>
      <c r="H2" s="33"/>
      <c r="I2" s="33"/>
      <c r="J2" s="50" t="s">
        <v>2</v>
      </c>
    </row>
    <row r="3" ht="17.1" customHeight="1" spans="1:10">
      <c r="A3" s="34"/>
      <c r="B3" s="35" t="s">
        <v>4</v>
      </c>
      <c r="C3" s="35"/>
      <c r="D3" s="35"/>
      <c r="E3" s="35"/>
      <c r="F3" s="35"/>
      <c r="G3" s="34"/>
      <c r="H3" s="34"/>
      <c r="I3" s="51" t="s">
        <v>5</v>
      </c>
      <c r="J3" s="52"/>
    </row>
    <row r="4" s="30" customFormat="1" ht="21.4" customHeight="1" spans="1:10">
      <c r="A4" s="36"/>
      <c r="B4" s="37" t="s">
        <v>8</v>
      </c>
      <c r="C4" s="37"/>
      <c r="D4" s="37"/>
      <c r="E4" s="37"/>
      <c r="F4" s="37"/>
      <c r="G4" s="37" t="s">
        <v>253</v>
      </c>
      <c r="H4" s="37"/>
      <c r="I4" s="37"/>
      <c r="J4" s="53"/>
    </row>
    <row r="5" s="30" customFormat="1" ht="21.4" customHeight="1" spans="1:10">
      <c r="A5" s="38"/>
      <c r="B5" s="37" t="s">
        <v>80</v>
      </c>
      <c r="C5" s="37"/>
      <c r="D5" s="37"/>
      <c r="E5" s="37" t="s">
        <v>69</v>
      </c>
      <c r="F5" s="37" t="s">
        <v>70</v>
      </c>
      <c r="G5" s="37" t="s">
        <v>58</v>
      </c>
      <c r="H5" s="37" t="s">
        <v>76</v>
      </c>
      <c r="I5" s="37" t="s">
        <v>77</v>
      </c>
      <c r="J5" s="53"/>
    </row>
    <row r="6" s="30" customFormat="1" ht="21.4" customHeight="1" spans="1:10">
      <c r="A6" s="38"/>
      <c r="B6" s="37" t="s">
        <v>81</v>
      </c>
      <c r="C6" s="37" t="s">
        <v>82</v>
      </c>
      <c r="D6" s="37" t="s">
        <v>83</v>
      </c>
      <c r="E6" s="37"/>
      <c r="F6" s="37"/>
      <c r="G6" s="37"/>
      <c r="H6" s="37"/>
      <c r="I6" s="37"/>
      <c r="J6" s="54"/>
    </row>
    <row r="7" ht="19.9" customHeight="1" spans="1:10">
      <c r="A7" s="39"/>
      <c r="B7" s="40"/>
      <c r="C7" s="40"/>
      <c r="D7" s="40"/>
      <c r="E7" s="40"/>
      <c r="F7" s="40" t="s">
        <v>71</v>
      </c>
      <c r="G7" s="45"/>
      <c r="H7" s="45"/>
      <c r="I7" s="45"/>
      <c r="J7" s="55"/>
    </row>
    <row r="8" ht="19.9" customHeight="1" spans="1:10">
      <c r="A8" s="41"/>
      <c r="B8" s="42"/>
      <c r="C8" s="42"/>
      <c r="D8" s="42"/>
      <c r="E8" s="42"/>
      <c r="F8" s="46" t="s">
        <v>22</v>
      </c>
      <c r="G8" s="47"/>
      <c r="H8" s="47"/>
      <c r="I8" s="47"/>
      <c r="J8" s="56"/>
    </row>
    <row r="9" ht="19.9" customHeight="1" spans="1:10">
      <c r="A9" s="41"/>
      <c r="B9" s="42"/>
      <c r="C9" s="42"/>
      <c r="D9" s="42"/>
      <c r="E9" s="42"/>
      <c r="F9" s="46" t="s">
        <v>22</v>
      </c>
      <c r="G9" s="47"/>
      <c r="H9" s="47"/>
      <c r="I9" s="47"/>
      <c r="J9" s="56"/>
    </row>
    <row r="10" ht="19.9" customHeight="1" spans="1:10">
      <c r="A10" s="41"/>
      <c r="B10" s="42"/>
      <c r="C10" s="42"/>
      <c r="D10" s="42"/>
      <c r="E10" s="42"/>
      <c r="F10" s="46" t="s">
        <v>135</v>
      </c>
      <c r="G10" s="47"/>
      <c r="H10" s="48"/>
      <c r="I10" s="48"/>
      <c r="J10" s="56"/>
    </row>
    <row r="11" ht="8.45" customHeight="1" spans="1:10">
      <c r="A11" s="43"/>
      <c r="B11" s="44"/>
      <c r="C11" s="44"/>
      <c r="D11" s="44"/>
      <c r="E11" s="44"/>
      <c r="F11" s="43"/>
      <c r="G11" s="43"/>
      <c r="H11" s="43"/>
      <c r="I11" s="43"/>
      <c r="J11" s="5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748031496062992" right="0.748031496062992" top="0.47244094488189" bottom="0.275590551181102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5"/>
  <sheetViews>
    <sheetView tabSelected="1" topLeftCell="A14" workbookViewId="0">
      <selection activeCell="A1" sqref="A1"/>
    </sheetView>
  </sheetViews>
  <sheetFormatPr defaultColWidth="10" defaultRowHeight="15.75"/>
  <cols>
    <col min="1" max="1" width="17.7481481481481" style="17" customWidth="1"/>
    <col min="2" max="2" width="13.3777777777778" style="17" customWidth="1"/>
    <col min="3" max="3" width="11.3777777777778" style="17" customWidth="1"/>
    <col min="4" max="4" width="13.1259259259259" style="17" customWidth="1"/>
    <col min="5" max="12" width="10.2518518518519" style="17" customWidth="1"/>
    <col min="13" max="13" width="9.74814814814815" style="17" customWidth="1"/>
    <col min="14" max="16384" width="10" style="17"/>
  </cols>
  <sheetData>
    <row r="1" spans="12:12">
      <c r="L1" s="28" t="s">
        <v>254</v>
      </c>
    </row>
    <row r="2" ht="14.25" customHeight="1" spans="3:12">
      <c r="C2" s="18"/>
      <c r="D2" s="18"/>
      <c r="E2" s="18"/>
      <c r="F2" s="26"/>
      <c r="G2" s="18"/>
      <c r="H2" s="26"/>
      <c r="I2" s="26"/>
      <c r="J2" s="26"/>
      <c r="K2" s="26"/>
      <c r="L2" s="18"/>
    </row>
    <row r="3" ht="19.9" customHeight="1" spans="1:12">
      <c r="A3" s="19" t="s">
        <v>255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ht="17.1" customHeight="1" spans="1:12">
      <c r="A4" s="20"/>
      <c r="B4" s="20"/>
      <c r="C4" s="20"/>
      <c r="D4" s="20"/>
      <c r="E4" s="20"/>
      <c r="F4" s="20"/>
      <c r="G4" s="20"/>
      <c r="H4" s="20"/>
      <c r="I4" s="20"/>
      <c r="J4" s="29" t="s">
        <v>5</v>
      </c>
      <c r="K4" s="29"/>
      <c r="L4" s="29"/>
    </row>
    <row r="5" s="16" customFormat="1" ht="21.4" customHeight="1" spans="1:12">
      <c r="A5" s="21" t="s">
        <v>256</v>
      </c>
      <c r="B5" s="21" t="s">
        <v>257</v>
      </c>
      <c r="C5" s="21" t="s">
        <v>9</v>
      </c>
      <c r="D5" s="21" t="s">
        <v>258</v>
      </c>
      <c r="E5" s="21" t="s">
        <v>259</v>
      </c>
      <c r="F5" s="21" t="s">
        <v>260</v>
      </c>
      <c r="G5" s="21" t="s">
        <v>261</v>
      </c>
      <c r="H5" s="21" t="s">
        <v>262</v>
      </c>
      <c r="I5" s="21" t="s">
        <v>263</v>
      </c>
      <c r="J5" s="21" t="s">
        <v>264</v>
      </c>
      <c r="K5" s="21" t="s">
        <v>265</v>
      </c>
      <c r="L5" s="21" t="s">
        <v>266</v>
      </c>
    </row>
    <row r="6" ht="24" customHeight="1" spans="1:12">
      <c r="A6" s="22" t="s">
        <v>267</v>
      </c>
      <c r="B6" s="23" t="s">
        <v>268</v>
      </c>
      <c r="C6" s="24">
        <v>3</v>
      </c>
      <c r="D6" s="25" t="s">
        <v>269</v>
      </c>
      <c r="E6" s="25" t="s">
        <v>270</v>
      </c>
      <c r="F6" s="25" t="s">
        <v>271</v>
      </c>
      <c r="G6" s="25" t="s">
        <v>272</v>
      </c>
      <c r="H6" s="27" t="s">
        <v>273</v>
      </c>
      <c r="I6" s="25" t="s">
        <v>274</v>
      </c>
      <c r="J6" s="27" t="s">
        <v>275</v>
      </c>
      <c r="K6" s="25" t="s">
        <v>276</v>
      </c>
      <c r="L6" s="25" t="s">
        <v>277</v>
      </c>
    </row>
    <row r="7" ht="24" customHeight="1" spans="1:12">
      <c r="A7" s="22"/>
      <c r="B7" s="23"/>
      <c r="C7" s="24"/>
      <c r="D7" s="25"/>
      <c r="E7" s="25"/>
      <c r="F7" s="25" t="s">
        <v>278</v>
      </c>
      <c r="G7" s="25" t="s">
        <v>279</v>
      </c>
      <c r="H7" s="27" t="s">
        <v>273</v>
      </c>
      <c r="I7" s="25" t="s">
        <v>274</v>
      </c>
      <c r="J7" s="27" t="s">
        <v>280</v>
      </c>
      <c r="K7" s="25" t="s">
        <v>281</v>
      </c>
      <c r="L7" s="25" t="s">
        <v>277</v>
      </c>
    </row>
    <row r="8" ht="24" customHeight="1" spans="1:12">
      <c r="A8" s="22"/>
      <c r="B8" s="23"/>
      <c r="C8" s="24"/>
      <c r="D8" s="25"/>
      <c r="E8" s="25" t="s">
        <v>282</v>
      </c>
      <c r="F8" s="25" t="s">
        <v>283</v>
      </c>
      <c r="G8" s="25" t="s">
        <v>284</v>
      </c>
      <c r="H8" s="27" t="s">
        <v>273</v>
      </c>
      <c r="I8" s="25" t="s">
        <v>285</v>
      </c>
      <c r="J8" s="27" t="s">
        <v>280</v>
      </c>
      <c r="K8" s="25" t="s">
        <v>276</v>
      </c>
      <c r="L8" s="25" t="s">
        <v>277</v>
      </c>
    </row>
    <row r="9" ht="24" customHeight="1" spans="1:12">
      <c r="A9" s="22"/>
      <c r="B9" s="23"/>
      <c r="C9" s="24"/>
      <c r="D9" s="25"/>
      <c r="E9" s="25"/>
      <c r="F9" s="25" t="s">
        <v>286</v>
      </c>
      <c r="G9" s="25" t="s">
        <v>287</v>
      </c>
      <c r="H9" s="27" t="s">
        <v>288</v>
      </c>
      <c r="I9" s="25" t="s">
        <v>285</v>
      </c>
      <c r="J9" s="27" t="s">
        <v>280</v>
      </c>
      <c r="K9" s="25" t="s">
        <v>276</v>
      </c>
      <c r="L9" s="25" t="s">
        <v>289</v>
      </c>
    </row>
    <row r="10" ht="24" customHeight="1" spans="1:12">
      <c r="A10" s="22"/>
      <c r="B10" s="23" t="s">
        <v>290</v>
      </c>
      <c r="C10" s="24">
        <v>17.52</v>
      </c>
      <c r="D10" s="25" t="s">
        <v>269</v>
      </c>
      <c r="E10" s="25" t="s">
        <v>270</v>
      </c>
      <c r="F10" s="25" t="s">
        <v>271</v>
      </c>
      <c r="G10" s="25" t="s">
        <v>272</v>
      </c>
      <c r="H10" s="27" t="s">
        <v>273</v>
      </c>
      <c r="I10" s="25" t="s">
        <v>274</v>
      </c>
      <c r="J10" s="27" t="s">
        <v>275</v>
      </c>
      <c r="K10" s="25" t="s">
        <v>276</v>
      </c>
      <c r="L10" s="25" t="s">
        <v>277</v>
      </c>
    </row>
    <row r="11" ht="24" customHeight="1" spans="1:12">
      <c r="A11" s="22"/>
      <c r="B11" s="23"/>
      <c r="C11" s="24"/>
      <c r="D11" s="25"/>
      <c r="E11" s="25"/>
      <c r="F11" s="25" t="s">
        <v>278</v>
      </c>
      <c r="G11" s="25" t="s">
        <v>279</v>
      </c>
      <c r="H11" s="27" t="s">
        <v>273</v>
      </c>
      <c r="I11" s="25" t="s">
        <v>274</v>
      </c>
      <c r="J11" s="27" t="s">
        <v>280</v>
      </c>
      <c r="K11" s="25" t="s">
        <v>281</v>
      </c>
      <c r="L11" s="25" t="s">
        <v>277</v>
      </c>
    </row>
    <row r="12" ht="24" customHeight="1" spans="1:12">
      <c r="A12" s="22"/>
      <c r="B12" s="23"/>
      <c r="C12" s="24"/>
      <c r="D12" s="25"/>
      <c r="E12" s="25" t="s">
        <v>282</v>
      </c>
      <c r="F12" s="25" t="s">
        <v>283</v>
      </c>
      <c r="G12" s="25" t="s">
        <v>284</v>
      </c>
      <c r="H12" s="27" t="s">
        <v>273</v>
      </c>
      <c r="I12" s="25" t="s">
        <v>285</v>
      </c>
      <c r="J12" s="27" t="s">
        <v>280</v>
      </c>
      <c r="K12" s="25" t="s">
        <v>276</v>
      </c>
      <c r="L12" s="25" t="s">
        <v>277</v>
      </c>
    </row>
    <row r="13" ht="24" customHeight="1" spans="1:12">
      <c r="A13" s="22"/>
      <c r="B13" s="23"/>
      <c r="C13" s="24"/>
      <c r="D13" s="25"/>
      <c r="E13" s="25"/>
      <c r="F13" s="25" t="s">
        <v>286</v>
      </c>
      <c r="G13" s="25" t="s">
        <v>287</v>
      </c>
      <c r="H13" s="27" t="s">
        <v>288</v>
      </c>
      <c r="I13" s="25" t="s">
        <v>285</v>
      </c>
      <c r="J13" s="27" t="s">
        <v>280</v>
      </c>
      <c r="K13" s="25" t="s">
        <v>276</v>
      </c>
      <c r="L13" s="25" t="s">
        <v>289</v>
      </c>
    </row>
    <row r="14" ht="24" customHeight="1" spans="1:12">
      <c r="A14" s="22"/>
      <c r="B14" s="23" t="s">
        <v>291</v>
      </c>
      <c r="C14" s="24">
        <v>96</v>
      </c>
      <c r="D14" s="25" t="s">
        <v>269</v>
      </c>
      <c r="E14" s="25" t="s">
        <v>270</v>
      </c>
      <c r="F14" s="25" t="s">
        <v>271</v>
      </c>
      <c r="G14" s="25" t="s">
        <v>272</v>
      </c>
      <c r="H14" s="27" t="s">
        <v>273</v>
      </c>
      <c r="I14" s="25" t="s">
        <v>274</v>
      </c>
      <c r="J14" s="27" t="s">
        <v>275</v>
      </c>
      <c r="K14" s="25" t="s">
        <v>276</v>
      </c>
      <c r="L14" s="25" t="s">
        <v>277</v>
      </c>
    </row>
    <row r="15" ht="24" customHeight="1" spans="1:12">
      <c r="A15" s="22"/>
      <c r="B15" s="23"/>
      <c r="C15" s="24"/>
      <c r="D15" s="25"/>
      <c r="E15" s="25"/>
      <c r="F15" s="25" t="s">
        <v>278</v>
      </c>
      <c r="G15" s="25" t="s">
        <v>279</v>
      </c>
      <c r="H15" s="27" t="s">
        <v>273</v>
      </c>
      <c r="I15" s="25" t="s">
        <v>274</v>
      </c>
      <c r="J15" s="27" t="s">
        <v>280</v>
      </c>
      <c r="K15" s="25" t="s">
        <v>281</v>
      </c>
      <c r="L15" s="25" t="s">
        <v>277</v>
      </c>
    </row>
    <row r="16" ht="24" customHeight="1" spans="1:12">
      <c r="A16" s="22"/>
      <c r="B16" s="23"/>
      <c r="C16" s="24"/>
      <c r="D16" s="25"/>
      <c r="E16" s="25" t="s">
        <v>282</v>
      </c>
      <c r="F16" s="25" t="s">
        <v>283</v>
      </c>
      <c r="G16" s="25" t="s">
        <v>284</v>
      </c>
      <c r="H16" s="27" t="s">
        <v>273</v>
      </c>
      <c r="I16" s="25" t="s">
        <v>285</v>
      </c>
      <c r="J16" s="27" t="s">
        <v>280</v>
      </c>
      <c r="K16" s="25" t="s">
        <v>276</v>
      </c>
      <c r="L16" s="25" t="s">
        <v>277</v>
      </c>
    </row>
    <row r="17" ht="24" customHeight="1" spans="1:12">
      <c r="A17" s="22"/>
      <c r="B17" s="23"/>
      <c r="C17" s="24"/>
      <c r="D17" s="25"/>
      <c r="E17" s="25"/>
      <c r="F17" s="25" t="s">
        <v>286</v>
      </c>
      <c r="G17" s="25" t="s">
        <v>287</v>
      </c>
      <c r="H17" s="27" t="s">
        <v>288</v>
      </c>
      <c r="I17" s="25" t="s">
        <v>285</v>
      </c>
      <c r="J17" s="27" t="s">
        <v>280</v>
      </c>
      <c r="K17" s="25" t="s">
        <v>276</v>
      </c>
      <c r="L17" s="25" t="s">
        <v>289</v>
      </c>
    </row>
    <row r="18" ht="24" customHeight="1" spans="1:12">
      <c r="A18" s="22"/>
      <c r="B18" s="23" t="s">
        <v>292</v>
      </c>
      <c r="C18" s="24">
        <v>2.23497</v>
      </c>
      <c r="D18" s="25" t="s">
        <v>269</v>
      </c>
      <c r="E18" s="25" t="s">
        <v>270</v>
      </c>
      <c r="F18" s="25" t="s">
        <v>271</v>
      </c>
      <c r="G18" s="25" t="s">
        <v>272</v>
      </c>
      <c r="H18" s="27" t="s">
        <v>273</v>
      </c>
      <c r="I18" s="25" t="s">
        <v>274</v>
      </c>
      <c r="J18" s="27" t="s">
        <v>275</v>
      </c>
      <c r="K18" s="25" t="s">
        <v>276</v>
      </c>
      <c r="L18" s="25" t="s">
        <v>277</v>
      </c>
    </row>
    <row r="19" ht="24" customHeight="1" spans="1:12">
      <c r="A19" s="22"/>
      <c r="B19" s="23"/>
      <c r="C19" s="24"/>
      <c r="D19" s="25"/>
      <c r="E19" s="25"/>
      <c r="F19" s="25" t="s">
        <v>278</v>
      </c>
      <c r="G19" s="25" t="s">
        <v>279</v>
      </c>
      <c r="H19" s="27" t="s">
        <v>273</v>
      </c>
      <c r="I19" s="25" t="s">
        <v>274</v>
      </c>
      <c r="J19" s="27" t="s">
        <v>280</v>
      </c>
      <c r="K19" s="25" t="s">
        <v>281</v>
      </c>
      <c r="L19" s="25" t="s">
        <v>277</v>
      </c>
    </row>
    <row r="20" ht="24" customHeight="1" spans="1:12">
      <c r="A20" s="22"/>
      <c r="B20" s="23"/>
      <c r="C20" s="24"/>
      <c r="D20" s="25"/>
      <c r="E20" s="25" t="s">
        <v>282</v>
      </c>
      <c r="F20" s="25" t="s">
        <v>283</v>
      </c>
      <c r="G20" s="25" t="s">
        <v>284</v>
      </c>
      <c r="H20" s="27" t="s">
        <v>273</v>
      </c>
      <c r="I20" s="25" t="s">
        <v>285</v>
      </c>
      <c r="J20" s="27" t="s">
        <v>280</v>
      </c>
      <c r="K20" s="25" t="s">
        <v>276</v>
      </c>
      <c r="L20" s="25" t="s">
        <v>277</v>
      </c>
    </row>
    <row r="21" ht="24" customHeight="1" spans="1:12">
      <c r="A21" s="22"/>
      <c r="B21" s="23"/>
      <c r="C21" s="24"/>
      <c r="D21" s="25"/>
      <c r="E21" s="25"/>
      <c r="F21" s="25" t="s">
        <v>286</v>
      </c>
      <c r="G21" s="25" t="s">
        <v>287</v>
      </c>
      <c r="H21" s="27" t="s">
        <v>288</v>
      </c>
      <c r="I21" s="25" t="s">
        <v>285</v>
      </c>
      <c r="J21" s="27" t="s">
        <v>280</v>
      </c>
      <c r="K21" s="25" t="s">
        <v>276</v>
      </c>
      <c r="L21" s="25" t="s">
        <v>289</v>
      </c>
    </row>
    <row r="22" spans="1:12">
      <c r="A22" s="22"/>
      <c r="B22" s="23" t="s">
        <v>293</v>
      </c>
      <c r="C22" s="24">
        <v>1.31817</v>
      </c>
      <c r="D22" s="25" t="s">
        <v>269</v>
      </c>
      <c r="E22" s="25" t="s">
        <v>270</v>
      </c>
      <c r="F22" s="25" t="s">
        <v>271</v>
      </c>
      <c r="G22" s="25" t="s">
        <v>272</v>
      </c>
      <c r="H22" s="27" t="s">
        <v>273</v>
      </c>
      <c r="I22" s="25" t="s">
        <v>274</v>
      </c>
      <c r="J22" s="27" t="s">
        <v>275</v>
      </c>
      <c r="K22" s="25" t="s">
        <v>276</v>
      </c>
      <c r="L22" s="25" t="s">
        <v>277</v>
      </c>
    </row>
    <row r="23" ht="60" spans="1:12">
      <c r="A23" s="22"/>
      <c r="B23" s="23"/>
      <c r="C23" s="24"/>
      <c r="D23" s="25"/>
      <c r="E23" s="25"/>
      <c r="F23" s="25" t="s">
        <v>278</v>
      </c>
      <c r="G23" s="25" t="s">
        <v>279</v>
      </c>
      <c r="H23" s="27" t="s">
        <v>273</v>
      </c>
      <c r="I23" s="25" t="s">
        <v>274</v>
      </c>
      <c r="J23" s="27" t="s">
        <v>280</v>
      </c>
      <c r="K23" s="25" t="s">
        <v>281</v>
      </c>
      <c r="L23" s="25" t="s">
        <v>277</v>
      </c>
    </row>
    <row r="24" ht="72" spans="1:12">
      <c r="A24" s="22"/>
      <c r="B24" s="23"/>
      <c r="C24" s="24"/>
      <c r="D24" s="25"/>
      <c r="E24" s="25" t="s">
        <v>282</v>
      </c>
      <c r="F24" s="25" t="s">
        <v>283</v>
      </c>
      <c r="G24" s="25" t="s">
        <v>284</v>
      </c>
      <c r="H24" s="27" t="s">
        <v>273</v>
      </c>
      <c r="I24" s="25" t="s">
        <v>285</v>
      </c>
      <c r="J24" s="27" t="s">
        <v>280</v>
      </c>
      <c r="K24" s="25" t="s">
        <v>276</v>
      </c>
      <c r="L24" s="25" t="s">
        <v>277</v>
      </c>
    </row>
    <row r="25" spans="1:12">
      <c r="A25" s="22"/>
      <c r="B25" s="23"/>
      <c r="C25" s="24"/>
      <c r="D25" s="25"/>
      <c r="E25" s="25"/>
      <c r="F25" s="25" t="s">
        <v>286</v>
      </c>
      <c r="G25" s="25" t="s">
        <v>287</v>
      </c>
      <c r="H25" s="27" t="s">
        <v>288</v>
      </c>
      <c r="I25" s="25" t="s">
        <v>285</v>
      </c>
      <c r="J25" s="27" t="s">
        <v>280</v>
      </c>
      <c r="K25" s="25" t="s">
        <v>276</v>
      </c>
      <c r="L25" s="25" t="s">
        <v>289</v>
      </c>
    </row>
    <row r="26" spans="1:12">
      <c r="A26" s="22"/>
      <c r="B26" s="23" t="s">
        <v>294</v>
      </c>
      <c r="C26" s="24">
        <v>0.5</v>
      </c>
      <c r="D26" s="25" t="s">
        <v>269</v>
      </c>
      <c r="E26" s="25" t="s">
        <v>270</v>
      </c>
      <c r="F26" s="25" t="s">
        <v>271</v>
      </c>
      <c r="G26" s="25" t="s">
        <v>272</v>
      </c>
      <c r="H26" s="27" t="s">
        <v>273</v>
      </c>
      <c r="I26" s="25" t="s">
        <v>274</v>
      </c>
      <c r="J26" s="27" t="s">
        <v>275</v>
      </c>
      <c r="K26" s="25" t="s">
        <v>276</v>
      </c>
      <c r="L26" s="25" t="s">
        <v>277</v>
      </c>
    </row>
    <row r="27" ht="60" spans="1:12">
      <c r="A27" s="22"/>
      <c r="B27" s="23"/>
      <c r="C27" s="24"/>
      <c r="D27" s="25"/>
      <c r="E27" s="25"/>
      <c r="F27" s="25" t="s">
        <v>278</v>
      </c>
      <c r="G27" s="25" t="s">
        <v>279</v>
      </c>
      <c r="H27" s="27" t="s">
        <v>273</v>
      </c>
      <c r="I27" s="25" t="s">
        <v>274</v>
      </c>
      <c r="J27" s="27" t="s">
        <v>280</v>
      </c>
      <c r="K27" s="25" t="s">
        <v>281</v>
      </c>
      <c r="L27" s="25" t="s">
        <v>277</v>
      </c>
    </row>
    <row r="28" ht="72" spans="1:12">
      <c r="A28" s="22"/>
      <c r="B28" s="23"/>
      <c r="C28" s="24"/>
      <c r="D28" s="25"/>
      <c r="E28" s="25" t="s">
        <v>282</v>
      </c>
      <c r="F28" s="25" t="s">
        <v>283</v>
      </c>
      <c r="G28" s="25" t="s">
        <v>284</v>
      </c>
      <c r="H28" s="27" t="s">
        <v>273</v>
      </c>
      <c r="I28" s="25" t="s">
        <v>285</v>
      </c>
      <c r="J28" s="27" t="s">
        <v>280</v>
      </c>
      <c r="K28" s="25" t="s">
        <v>276</v>
      </c>
      <c r="L28" s="25" t="s">
        <v>277</v>
      </c>
    </row>
    <row r="29" spans="1:12">
      <c r="A29" s="22"/>
      <c r="B29" s="23"/>
      <c r="C29" s="24"/>
      <c r="D29" s="25"/>
      <c r="E29" s="25"/>
      <c r="F29" s="25" t="s">
        <v>286</v>
      </c>
      <c r="G29" s="25" t="s">
        <v>287</v>
      </c>
      <c r="H29" s="27" t="s">
        <v>288</v>
      </c>
      <c r="I29" s="25" t="s">
        <v>285</v>
      </c>
      <c r="J29" s="27" t="s">
        <v>280</v>
      </c>
      <c r="K29" s="25" t="s">
        <v>276</v>
      </c>
      <c r="L29" s="25" t="s">
        <v>289</v>
      </c>
    </row>
    <row r="30" spans="1:12">
      <c r="A30" s="22"/>
      <c r="B30" s="23" t="s">
        <v>295</v>
      </c>
      <c r="C30" s="24">
        <v>2.592</v>
      </c>
      <c r="D30" s="25" t="s">
        <v>269</v>
      </c>
      <c r="E30" s="25" t="s">
        <v>270</v>
      </c>
      <c r="F30" s="25" t="s">
        <v>271</v>
      </c>
      <c r="G30" s="25" t="s">
        <v>272</v>
      </c>
      <c r="H30" s="27" t="s">
        <v>273</v>
      </c>
      <c r="I30" s="25" t="s">
        <v>274</v>
      </c>
      <c r="J30" s="27" t="s">
        <v>275</v>
      </c>
      <c r="K30" s="25" t="s">
        <v>276</v>
      </c>
      <c r="L30" s="25" t="s">
        <v>277</v>
      </c>
    </row>
    <row r="31" ht="60" spans="1:12">
      <c r="A31" s="22"/>
      <c r="B31" s="23"/>
      <c r="C31" s="24"/>
      <c r="D31" s="25"/>
      <c r="E31" s="25"/>
      <c r="F31" s="25" t="s">
        <v>278</v>
      </c>
      <c r="G31" s="25" t="s">
        <v>279</v>
      </c>
      <c r="H31" s="27" t="s">
        <v>273</v>
      </c>
      <c r="I31" s="25" t="s">
        <v>274</v>
      </c>
      <c r="J31" s="27" t="s">
        <v>280</v>
      </c>
      <c r="K31" s="25" t="s">
        <v>281</v>
      </c>
      <c r="L31" s="25" t="s">
        <v>277</v>
      </c>
    </row>
    <row r="32" ht="72" spans="1:12">
      <c r="A32" s="22"/>
      <c r="B32" s="23"/>
      <c r="C32" s="24"/>
      <c r="D32" s="25"/>
      <c r="E32" s="25" t="s">
        <v>282</v>
      </c>
      <c r="F32" s="25" t="s">
        <v>283</v>
      </c>
      <c r="G32" s="25" t="s">
        <v>284</v>
      </c>
      <c r="H32" s="27" t="s">
        <v>273</v>
      </c>
      <c r="I32" s="25" t="s">
        <v>285</v>
      </c>
      <c r="J32" s="27" t="s">
        <v>280</v>
      </c>
      <c r="K32" s="25" t="s">
        <v>276</v>
      </c>
      <c r="L32" s="25" t="s">
        <v>277</v>
      </c>
    </row>
    <row r="33" spans="1:12">
      <c r="A33" s="22"/>
      <c r="B33" s="23"/>
      <c r="C33" s="24"/>
      <c r="D33" s="25"/>
      <c r="E33" s="25"/>
      <c r="F33" s="25" t="s">
        <v>286</v>
      </c>
      <c r="G33" s="25" t="s">
        <v>287</v>
      </c>
      <c r="H33" s="27" t="s">
        <v>288</v>
      </c>
      <c r="I33" s="25" t="s">
        <v>285</v>
      </c>
      <c r="J33" s="27" t="s">
        <v>280</v>
      </c>
      <c r="K33" s="25" t="s">
        <v>276</v>
      </c>
      <c r="L33" s="25" t="s">
        <v>289</v>
      </c>
    </row>
    <row r="34" ht="48" customHeight="1" spans="1:12">
      <c r="A34" s="22"/>
      <c r="B34" s="23" t="s">
        <v>296</v>
      </c>
      <c r="C34" s="24">
        <v>167.4519</v>
      </c>
      <c r="D34" s="25" t="s">
        <v>297</v>
      </c>
      <c r="E34" s="25" t="s">
        <v>270</v>
      </c>
      <c r="F34" s="25" t="s">
        <v>271</v>
      </c>
      <c r="G34" s="25" t="s">
        <v>298</v>
      </c>
      <c r="H34" s="27" t="s">
        <v>288</v>
      </c>
      <c r="I34" s="25" t="s">
        <v>285</v>
      </c>
      <c r="J34" s="27" t="s">
        <v>280</v>
      </c>
      <c r="K34" s="25" t="s">
        <v>299</v>
      </c>
      <c r="L34" s="25" t="s">
        <v>289</v>
      </c>
    </row>
    <row r="35" ht="48" customHeight="1" spans="1:12">
      <c r="A35" s="22"/>
      <c r="B35" s="23"/>
      <c r="C35" s="24"/>
      <c r="D35" s="25"/>
      <c r="E35" s="25" t="s">
        <v>282</v>
      </c>
      <c r="F35" s="25" t="s">
        <v>286</v>
      </c>
      <c r="G35" s="25" t="s">
        <v>300</v>
      </c>
      <c r="H35" s="27" t="s">
        <v>288</v>
      </c>
      <c r="I35" s="25" t="s">
        <v>285</v>
      </c>
      <c r="J35" s="27" t="s">
        <v>280</v>
      </c>
      <c r="K35" s="25" t="s">
        <v>281</v>
      </c>
      <c r="L35" s="25" t="s">
        <v>289</v>
      </c>
    </row>
    <row r="36" ht="48" customHeight="1" spans="1:12">
      <c r="A36" s="22"/>
      <c r="B36" s="23" t="s">
        <v>301</v>
      </c>
      <c r="C36" s="24">
        <v>45.9</v>
      </c>
      <c r="D36" s="25" t="s">
        <v>297</v>
      </c>
      <c r="E36" s="25" t="s">
        <v>270</v>
      </c>
      <c r="F36" s="25" t="s">
        <v>271</v>
      </c>
      <c r="G36" s="25" t="s">
        <v>298</v>
      </c>
      <c r="H36" s="27" t="s">
        <v>288</v>
      </c>
      <c r="I36" s="25" t="s">
        <v>285</v>
      </c>
      <c r="J36" s="27" t="s">
        <v>280</v>
      </c>
      <c r="K36" s="25" t="s">
        <v>299</v>
      </c>
      <c r="L36" s="25" t="s">
        <v>289</v>
      </c>
    </row>
    <row r="37" ht="48" customHeight="1" spans="1:12">
      <c r="A37" s="22"/>
      <c r="B37" s="23"/>
      <c r="C37" s="24"/>
      <c r="D37" s="25"/>
      <c r="E37" s="25" t="s">
        <v>282</v>
      </c>
      <c r="F37" s="25" t="s">
        <v>286</v>
      </c>
      <c r="G37" s="25" t="s">
        <v>300</v>
      </c>
      <c r="H37" s="27" t="s">
        <v>288</v>
      </c>
      <c r="I37" s="25" t="s">
        <v>285</v>
      </c>
      <c r="J37" s="27" t="s">
        <v>280</v>
      </c>
      <c r="K37" s="25" t="s">
        <v>281</v>
      </c>
      <c r="L37" s="25" t="s">
        <v>289</v>
      </c>
    </row>
    <row r="38" ht="48" customHeight="1" spans="1:12">
      <c r="A38" s="22"/>
      <c r="B38" s="23" t="s">
        <v>302</v>
      </c>
      <c r="C38" s="24">
        <v>6.5412</v>
      </c>
      <c r="D38" s="25" t="s">
        <v>297</v>
      </c>
      <c r="E38" s="25" t="s">
        <v>270</v>
      </c>
      <c r="F38" s="25" t="s">
        <v>271</v>
      </c>
      <c r="G38" s="25" t="s">
        <v>298</v>
      </c>
      <c r="H38" s="27" t="s">
        <v>288</v>
      </c>
      <c r="I38" s="25" t="s">
        <v>285</v>
      </c>
      <c r="J38" s="27" t="s">
        <v>280</v>
      </c>
      <c r="K38" s="25" t="s">
        <v>299</v>
      </c>
      <c r="L38" s="25" t="s">
        <v>289</v>
      </c>
    </row>
    <row r="39" ht="48" customHeight="1" spans="1:12">
      <c r="A39" s="22"/>
      <c r="B39" s="23"/>
      <c r="C39" s="24"/>
      <c r="D39" s="25"/>
      <c r="E39" s="25" t="s">
        <v>282</v>
      </c>
      <c r="F39" s="25" t="s">
        <v>286</v>
      </c>
      <c r="G39" s="25" t="s">
        <v>300</v>
      </c>
      <c r="H39" s="27" t="s">
        <v>288</v>
      </c>
      <c r="I39" s="25" t="s">
        <v>285</v>
      </c>
      <c r="J39" s="27" t="s">
        <v>280</v>
      </c>
      <c r="K39" s="25" t="s">
        <v>281</v>
      </c>
      <c r="L39" s="25" t="s">
        <v>289</v>
      </c>
    </row>
    <row r="40" ht="48" customHeight="1" spans="1:12">
      <c r="A40" s="22"/>
      <c r="B40" s="23" t="s">
        <v>303</v>
      </c>
      <c r="C40" s="24">
        <v>38.9784</v>
      </c>
      <c r="D40" s="25" t="s">
        <v>297</v>
      </c>
      <c r="E40" s="25" t="s">
        <v>270</v>
      </c>
      <c r="F40" s="25" t="s">
        <v>271</v>
      </c>
      <c r="G40" s="25" t="s">
        <v>298</v>
      </c>
      <c r="H40" s="27" t="s">
        <v>288</v>
      </c>
      <c r="I40" s="25" t="s">
        <v>285</v>
      </c>
      <c r="J40" s="27" t="s">
        <v>280</v>
      </c>
      <c r="K40" s="25" t="s">
        <v>299</v>
      </c>
      <c r="L40" s="25" t="s">
        <v>289</v>
      </c>
    </row>
    <row r="41" ht="48" customHeight="1" spans="1:12">
      <c r="A41" s="22"/>
      <c r="B41" s="23"/>
      <c r="C41" s="24"/>
      <c r="D41" s="25"/>
      <c r="E41" s="25" t="s">
        <v>282</v>
      </c>
      <c r="F41" s="25" t="s">
        <v>286</v>
      </c>
      <c r="G41" s="25" t="s">
        <v>300</v>
      </c>
      <c r="H41" s="27" t="s">
        <v>288</v>
      </c>
      <c r="I41" s="25" t="s">
        <v>285</v>
      </c>
      <c r="J41" s="27" t="s">
        <v>280</v>
      </c>
      <c r="K41" s="25" t="s">
        <v>281</v>
      </c>
      <c r="L41" s="25" t="s">
        <v>289</v>
      </c>
    </row>
    <row r="42" ht="48" customHeight="1" spans="1:12">
      <c r="A42" s="22"/>
      <c r="B42" s="23" t="s">
        <v>304</v>
      </c>
      <c r="C42" s="24">
        <v>44.477616</v>
      </c>
      <c r="D42" s="25" t="s">
        <v>297</v>
      </c>
      <c r="E42" s="25" t="s">
        <v>270</v>
      </c>
      <c r="F42" s="25" t="s">
        <v>271</v>
      </c>
      <c r="G42" s="25" t="s">
        <v>298</v>
      </c>
      <c r="H42" s="27" t="s">
        <v>288</v>
      </c>
      <c r="I42" s="25" t="s">
        <v>285</v>
      </c>
      <c r="J42" s="27" t="s">
        <v>280</v>
      </c>
      <c r="K42" s="25" t="s">
        <v>299</v>
      </c>
      <c r="L42" s="25" t="s">
        <v>289</v>
      </c>
    </row>
    <row r="43" ht="48" customHeight="1" spans="1:12">
      <c r="A43" s="22"/>
      <c r="B43" s="23"/>
      <c r="C43" s="24"/>
      <c r="D43" s="25"/>
      <c r="E43" s="25" t="s">
        <v>282</v>
      </c>
      <c r="F43" s="25" t="s">
        <v>286</v>
      </c>
      <c r="G43" s="25" t="s">
        <v>300</v>
      </c>
      <c r="H43" s="27" t="s">
        <v>288</v>
      </c>
      <c r="I43" s="25" t="s">
        <v>285</v>
      </c>
      <c r="J43" s="27" t="s">
        <v>280</v>
      </c>
      <c r="K43" s="25" t="s">
        <v>281</v>
      </c>
      <c r="L43" s="25" t="s">
        <v>289</v>
      </c>
    </row>
    <row r="44" ht="48" customHeight="1" spans="1:12">
      <c r="A44" s="22"/>
      <c r="B44" s="23" t="s">
        <v>305</v>
      </c>
      <c r="C44" s="24">
        <v>23.886336</v>
      </c>
      <c r="D44" s="25" t="s">
        <v>297</v>
      </c>
      <c r="E44" s="25" t="s">
        <v>270</v>
      </c>
      <c r="F44" s="25" t="s">
        <v>271</v>
      </c>
      <c r="G44" s="25" t="s">
        <v>298</v>
      </c>
      <c r="H44" s="27" t="s">
        <v>288</v>
      </c>
      <c r="I44" s="25" t="s">
        <v>285</v>
      </c>
      <c r="J44" s="27" t="s">
        <v>280</v>
      </c>
      <c r="K44" s="25" t="s">
        <v>299</v>
      </c>
      <c r="L44" s="25" t="s">
        <v>289</v>
      </c>
    </row>
    <row r="45" ht="48" customHeight="1" spans="1:12">
      <c r="A45" s="22"/>
      <c r="B45" s="23"/>
      <c r="C45" s="24"/>
      <c r="D45" s="25"/>
      <c r="E45" s="25" t="s">
        <v>282</v>
      </c>
      <c r="F45" s="25" t="s">
        <v>286</v>
      </c>
      <c r="G45" s="25" t="s">
        <v>300</v>
      </c>
      <c r="H45" s="27" t="s">
        <v>288</v>
      </c>
      <c r="I45" s="25" t="s">
        <v>285</v>
      </c>
      <c r="J45" s="27" t="s">
        <v>280</v>
      </c>
      <c r="K45" s="25" t="s">
        <v>281</v>
      </c>
      <c r="L45" s="25" t="s">
        <v>289</v>
      </c>
    </row>
    <row r="46" ht="48" customHeight="1" spans="1:12">
      <c r="A46" s="22"/>
      <c r="B46" s="23" t="s">
        <v>306</v>
      </c>
      <c r="C46" s="24">
        <v>22.238808</v>
      </c>
      <c r="D46" s="25" t="s">
        <v>297</v>
      </c>
      <c r="E46" s="25" t="s">
        <v>270</v>
      </c>
      <c r="F46" s="25" t="s">
        <v>271</v>
      </c>
      <c r="G46" s="25" t="s">
        <v>298</v>
      </c>
      <c r="H46" s="27" t="s">
        <v>288</v>
      </c>
      <c r="I46" s="25" t="s">
        <v>285</v>
      </c>
      <c r="J46" s="27" t="s">
        <v>280</v>
      </c>
      <c r="K46" s="25" t="s">
        <v>299</v>
      </c>
      <c r="L46" s="25" t="s">
        <v>289</v>
      </c>
    </row>
    <row r="47" ht="48" customHeight="1" spans="1:12">
      <c r="A47" s="22"/>
      <c r="B47" s="23"/>
      <c r="C47" s="24"/>
      <c r="D47" s="25"/>
      <c r="E47" s="25" t="s">
        <v>282</v>
      </c>
      <c r="F47" s="25" t="s">
        <v>286</v>
      </c>
      <c r="G47" s="25" t="s">
        <v>300</v>
      </c>
      <c r="H47" s="27" t="s">
        <v>288</v>
      </c>
      <c r="I47" s="25" t="s">
        <v>285</v>
      </c>
      <c r="J47" s="27" t="s">
        <v>280</v>
      </c>
      <c r="K47" s="25" t="s">
        <v>281</v>
      </c>
      <c r="L47" s="25" t="s">
        <v>289</v>
      </c>
    </row>
    <row r="48" ht="48" customHeight="1" spans="1:12">
      <c r="A48" s="22"/>
      <c r="B48" s="23" t="s">
        <v>307</v>
      </c>
      <c r="C48" s="24">
        <v>11.943168</v>
      </c>
      <c r="D48" s="25" t="s">
        <v>297</v>
      </c>
      <c r="E48" s="25" t="s">
        <v>270</v>
      </c>
      <c r="F48" s="25" t="s">
        <v>271</v>
      </c>
      <c r="G48" s="25" t="s">
        <v>298</v>
      </c>
      <c r="H48" s="27" t="s">
        <v>288</v>
      </c>
      <c r="I48" s="25" t="s">
        <v>285</v>
      </c>
      <c r="J48" s="27" t="s">
        <v>280</v>
      </c>
      <c r="K48" s="25" t="s">
        <v>299</v>
      </c>
      <c r="L48" s="25" t="s">
        <v>289</v>
      </c>
    </row>
    <row r="49" ht="48" customHeight="1" spans="1:12">
      <c r="A49" s="22"/>
      <c r="B49" s="23"/>
      <c r="C49" s="24"/>
      <c r="D49" s="25"/>
      <c r="E49" s="25" t="s">
        <v>282</v>
      </c>
      <c r="F49" s="25" t="s">
        <v>286</v>
      </c>
      <c r="G49" s="25" t="s">
        <v>300</v>
      </c>
      <c r="H49" s="27" t="s">
        <v>288</v>
      </c>
      <c r="I49" s="25" t="s">
        <v>285</v>
      </c>
      <c r="J49" s="27" t="s">
        <v>280</v>
      </c>
      <c r="K49" s="25" t="s">
        <v>281</v>
      </c>
      <c r="L49" s="25" t="s">
        <v>289</v>
      </c>
    </row>
    <row r="50" ht="48" customHeight="1" spans="1:12">
      <c r="A50" s="22"/>
      <c r="B50" s="23" t="s">
        <v>308</v>
      </c>
      <c r="C50" s="24">
        <v>12.851417</v>
      </c>
      <c r="D50" s="25" t="s">
        <v>297</v>
      </c>
      <c r="E50" s="25" t="s">
        <v>270</v>
      </c>
      <c r="F50" s="25" t="s">
        <v>271</v>
      </c>
      <c r="G50" s="25" t="s">
        <v>298</v>
      </c>
      <c r="H50" s="27" t="s">
        <v>288</v>
      </c>
      <c r="I50" s="25" t="s">
        <v>285</v>
      </c>
      <c r="J50" s="27" t="s">
        <v>280</v>
      </c>
      <c r="K50" s="25" t="s">
        <v>299</v>
      </c>
      <c r="L50" s="25" t="s">
        <v>289</v>
      </c>
    </row>
    <row r="51" ht="48" customHeight="1" spans="1:12">
      <c r="A51" s="22"/>
      <c r="B51" s="23"/>
      <c r="C51" s="24"/>
      <c r="D51" s="25"/>
      <c r="E51" s="25" t="s">
        <v>282</v>
      </c>
      <c r="F51" s="25" t="s">
        <v>286</v>
      </c>
      <c r="G51" s="25" t="s">
        <v>300</v>
      </c>
      <c r="H51" s="27" t="s">
        <v>288</v>
      </c>
      <c r="I51" s="25" t="s">
        <v>285</v>
      </c>
      <c r="J51" s="27" t="s">
        <v>280</v>
      </c>
      <c r="K51" s="25" t="s">
        <v>281</v>
      </c>
      <c r="L51" s="25" t="s">
        <v>289</v>
      </c>
    </row>
    <row r="52" ht="48" customHeight="1" spans="1:12">
      <c r="A52" s="22"/>
      <c r="B52" s="23" t="s">
        <v>309</v>
      </c>
      <c r="C52" s="24">
        <v>7.100611</v>
      </c>
      <c r="D52" s="25" t="s">
        <v>297</v>
      </c>
      <c r="E52" s="25" t="s">
        <v>270</v>
      </c>
      <c r="F52" s="25" t="s">
        <v>271</v>
      </c>
      <c r="G52" s="25" t="s">
        <v>298</v>
      </c>
      <c r="H52" s="27" t="s">
        <v>288</v>
      </c>
      <c r="I52" s="25" t="s">
        <v>285</v>
      </c>
      <c r="J52" s="27" t="s">
        <v>280</v>
      </c>
      <c r="K52" s="25" t="s">
        <v>299</v>
      </c>
      <c r="L52" s="25" t="s">
        <v>289</v>
      </c>
    </row>
    <row r="53" ht="48" customHeight="1" spans="1:12">
      <c r="A53" s="22"/>
      <c r="B53" s="23"/>
      <c r="C53" s="24"/>
      <c r="D53" s="25"/>
      <c r="E53" s="25" t="s">
        <v>282</v>
      </c>
      <c r="F53" s="25" t="s">
        <v>286</v>
      </c>
      <c r="G53" s="25" t="s">
        <v>300</v>
      </c>
      <c r="H53" s="27" t="s">
        <v>288</v>
      </c>
      <c r="I53" s="25" t="s">
        <v>285</v>
      </c>
      <c r="J53" s="27" t="s">
        <v>280</v>
      </c>
      <c r="K53" s="25" t="s">
        <v>281</v>
      </c>
      <c r="L53" s="25" t="s">
        <v>289</v>
      </c>
    </row>
    <row r="54" ht="48" customHeight="1" spans="1:12">
      <c r="A54" s="22"/>
      <c r="B54" s="23" t="s">
        <v>310</v>
      </c>
      <c r="C54" s="24">
        <v>1.134601</v>
      </c>
      <c r="D54" s="25" t="s">
        <v>297</v>
      </c>
      <c r="E54" s="25" t="s">
        <v>270</v>
      </c>
      <c r="F54" s="25" t="s">
        <v>271</v>
      </c>
      <c r="G54" s="25" t="s">
        <v>298</v>
      </c>
      <c r="H54" s="27" t="s">
        <v>288</v>
      </c>
      <c r="I54" s="25" t="s">
        <v>285</v>
      </c>
      <c r="J54" s="27" t="s">
        <v>280</v>
      </c>
      <c r="K54" s="25" t="s">
        <v>299</v>
      </c>
      <c r="L54" s="25" t="s">
        <v>289</v>
      </c>
    </row>
    <row r="55" ht="48" customHeight="1" spans="1:12">
      <c r="A55" s="22"/>
      <c r="B55" s="23"/>
      <c r="C55" s="24"/>
      <c r="D55" s="25"/>
      <c r="E55" s="25" t="s">
        <v>282</v>
      </c>
      <c r="F55" s="25" t="s">
        <v>286</v>
      </c>
      <c r="G55" s="25" t="s">
        <v>300</v>
      </c>
      <c r="H55" s="27" t="s">
        <v>288</v>
      </c>
      <c r="I55" s="25" t="s">
        <v>285</v>
      </c>
      <c r="J55" s="27" t="s">
        <v>280</v>
      </c>
      <c r="K55" s="25" t="s">
        <v>281</v>
      </c>
      <c r="L55" s="25" t="s">
        <v>289</v>
      </c>
    </row>
    <row r="56" ht="48" customHeight="1" spans="1:12">
      <c r="A56" s="22"/>
      <c r="B56" s="23" t="s">
        <v>311</v>
      </c>
      <c r="C56" s="24">
        <v>35.821188</v>
      </c>
      <c r="D56" s="25" t="s">
        <v>297</v>
      </c>
      <c r="E56" s="25" t="s">
        <v>270</v>
      </c>
      <c r="F56" s="25" t="s">
        <v>271</v>
      </c>
      <c r="G56" s="25" t="s">
        <v>298</v>
      </c>
      <c r="H56" s="27" t="s">
        <v>288</v>
      </c>
      <c r="I56" s="25" t="s">
        <v>285</v>
      </c>
      <c r="J56" s="27" t="s">
        <v>280</v>
      </c>
      <c r="K56" s="25" t="s">
        <v>299</v>
      </c>
      <c r="L56" s="25" t="s">
        <v>289</v>
      </c>
    </row>
    <row r="57" ht="48" customHeight="1" spans="1:12">
      <c r="A57" s="22"/>
      <c r="B57" s="23"/>
      <c r="C57" s="24"/>
      <c r="D57" s="25"/>
      <c r="E57" s="25" t="s">
        <v>282</v>
      </c>
      <c r="F57" s="25" t="s">
        <v>286</v>
      </c>
      <c r="G57" s="25" t="s">
        <v>300</v>
      </c>
      <c r="H57" s="27" t="s">
        <v>288</v>
      </c>
      <c r="I57" s="25" t="s">
        <v>285</v>
      </c>
      <c r="J57" s="27" t="s">
        <v>280</v>
      </c>
      <c r="K57" s="25" t="s">
        <v>281</v>
      </c>
      <c r="L57" s="25" t="s">
        <v>289</v>
      </c>
    </row>
    <row r="58" ht="48" customHeight="1" spans="1:12">
      <c r="A58" s="22"/>
      <c r="B58" s="23" t="s">
        <v>312</v>
      </c>
      <c r="C58" s="24">
        <v>17.835792</v>
      </c>
      <c r="D58" s="25" t="s">
        <v>297</v>
      </c>
      <c r="E58" s="25" t="s">
        <v>270</v>
      </c>
      <c r="F58" s="25" t="s">
        <v>271</v>
      </c>
      <c r="G58" s="25" t="s">
        <v>298</v>
      </c>
      <c r="H58" s="27" t="s">
        <v>288</v>
      </c>
      <c r="I58" s="25" t="s">
        <v>285</v>
      </c>
      <c r="J58" s="27" t="s">
        <v>280</v>
      </c>
      <c r="K58" s="25" t="s">
        <v>299</v>
      </c>
      <c r="L58" s="25" t="s">
        <v>289</v>
      </c>
    </row>
    <row r="59" ht="48" customHeight="1" spans="1:12">
      <c r="A59" s="22"/>
      <c r="B59" s="23"/>
      <c r="C59" s="24"/>
      <c r="D59" s="25"/>
      <c r="E59" s="25" t="s">
        <v>282</v>
      </c>
      <c r="F59" s="25" t="s">
        <v>286</v>
      </c>
      <c r="G59" s="25" t="s">
        <v>300</v>
      </c>
      <c r="H59" s="27" t="s">
        <v>288</v>
      </c>
      <c r="I59" s="25" t="s">
        <v>285</v>
      </c>
      <c r="J59" s="27" t="s">
        <v>280</v>
      </c>
      <c r="K59" s="25" t="s">
        <v>281</v>
      </c>
      <c r="L59" s="25" t="s">
        <v>289</v>
      </c>
    </row>
    <row r="60" ht="48" customHeight="1" spans="1:12">
      <c r="A60" s="22"/>
      <c r="B60" s="23" t="s">
        <v>313</v>
      </c>
      <c r="C60" s="24">
        <v>0.018</v>
      </c>
      <c r="D60" s="25" t="s">
        <v>297</v>
      </c>
      <c r="E60" s="25" t="s">
        <v>270</v>
      </c>
      <c r="F60" s="25" t="s">
        <v>271</v>
      </c>
      <c r="G60" s="25" t="s">
        <v>298</v>
      </c>
      <c r="H60" s="27" t="s">
        <v>288</v>
      </c>
      <c r="I60" s="25" t="s">
        <v>285</v>
      </c>
      <c r="J60" s="27" t="s">
        <v>280</v>
      </c>
      <c r="K60" s="25" t="s">
        <v>299</v>
      </c>
      <c r="L60" s="25" t="s">
        <v>289</v>
      </c>
    </row>
    <row r="61" ht="48" customHeight="1" spans="1:12">
      <c r="A61" s="22"/>
      <c r="B61" s="23"/>
      <c r="C61" s="24"/>
      <c r="D61" s="25"/>
      <c r="E61" s="25" t="s">
        <v>282</v>
      </c>
      <c r="F61" s="25" t="s">
        <v>286</v>
      </c>
      <c r="G61" s="25" t="s">
        <v>300</v>
      </c>
      <c r="H61" s="27" t="s">
        <v>288</v>
      </c>
      <c r="I61" s="25" t="s">
        <v>285</v>
      </c>
      <c r="J61" s="27" t="s">
        <v>280</v>
      </c>
      <c r="K61" s="25" t="s">
        <v>281</v>
      </c>
      <c r="L61" s="25" t="s">
        <v>289</v>
      </c>
    </row>
    <row r="62" ht="48" customHeight="1" spans="1:12">
      <c r="A62" s="22"/>
      <c r="B62" s="23" t="s">
        <v>314</v>
      </c>
      <c r="C62" s="24">
        <v>0.012</v>
      </c>
      <c r="D62" s="25" t="s">
        <v>297</v>
      </c>
      <c r="E62" s="25" t="s">
        <v>270</v>
      </c>
      <c r="F62" s="25" t="s">
        <v>271</v>
      </c>
      <c r="G62" s="25" t="s">
        <v>298</v>
      </c>
      <c r="H62" s="27" t="s">
        <v>288</v>
      </c>
      <c r="I62" s="25" t="s">
        <v>285</v>
      </c>
      <c r="J62" s="27" t="s">
        <v>280</v>
      </c>
      <c r="K62" s="25" t="s">
        <v>299</v>
      </c>
      <c r="L62" s="25" t="s">
        <v>289</v>
      </c>
    </row>
    <row r="63" ht="48" customHeight="1" spans="1:12">
      <c r="A63" s="22"/>
      <c r="B63" s="23"/>
      <c r="C63" s="24"/>
      <c r="D63" s="25"/>
      <c r="E63" s="25" t="s">
        <v>282</v>
      </c>
      <c r="F63" s="25" t="s">
        <v>286</v>
      </c>
      <c r="G63" s="25" t="s">
        <v>300</v>
      </c>
      <c r="H63" s="27" t="s">
        <v>288</v>
      </c>
      <c r="I63" s="25" t="s">
        <v>285</v>
      </c>
      <c r="J63" s="27" t="s">
        <v>280</v>
      </c>
      <c r="K63" s="25" t="s">
        <v>281</v>
      </c>
      <c r="L63" s="25" t="s">
        <v>289</v>
      </c>
    </row>
    <row r="64" ht="48" customHeight="1" spans="1:12">
      <c r="A64" s="22"/>
      <c r="B64" s="23" t="s">
        <v>315</v>
      </c>
      <c r="C64" s="24">
        <v>2.016</v>
      </c>
      <c r="D64" s="25" t="s">
        <v>297</v>
      </c>
      <c r="E64" s="25" t="s">
        <v>270</v>
      </c>
      <c r="F64" s="25" t="s">
        <v>271</v>
      </c>
      <c r="G64" s="25" t="s">
        <v>298</v>
      </c>
      <c r="H64" s="27" t="s">
        <v>288</v>
      </c>
      <c r="I64" s="25" t="s">
        <v>285</v>
      </c>
      <c r="J64" s="27" t="s">
        <v>280</v>
      </c>
      <c r="K64" s="25" t="s">
        <v>299</v>
      </c>
      <c r="L64" s="25" t="s">
        <v>289</v>
      </c>
    </row>
    <row r="65" ht="48" customHeight="1" spans="1:12">
      <c r="A65" s="22"/>
      <c r="B65" s="23"/>
      <c r="C65" s="24"/>
      <c r="D65" s="25"/>
      <c r="E65" s="25" t="s">
        <v>282</v>
      </c>
      <c r="F65" s="25" t="s">
        <v>286</v>
      </c>
      <c r="G65" s="25" t="s">
        <v>300</v>
      </c>
      <c r="H65" s="27" t="s">
        <v>288</v>
      </c>
      <c r="I65" s="25" t="s">
        <v>285</v>
      </c>
      <c r="J65" s="27" t="s">
        <v>280</v>
      </c>
      <c r="K65" s="25" t="s">
        <v>281</v>
      </c>
      <c r="L65" s="25" t="s">
        <v>289</v>
      </c>
    </row>
    <row r="66" ht="48" customHeight="1" spans="1:12">
      <c r="A66" s="22"/>
      <c r="B66" s="23" t="s">
        <v>316</v>
      </c>
      <c r="C66" s="24">
        <v>28.8</v>
      </c>
      <c r="D66" s="25" t="s">
        <v>297</v>
      </c>
      <c r="E66" s="25" t="s">
        <v>270</v>
      </c>
      <c r="F66" s="25" t="s">
        <v>271</v>
      </c>
      <c r="G66" s="25" t="s">
        <v>298</v>
      </c>
      <c r="H66" s="27" t="s">
        <v>288</v>
      </c>
      <c r="I66" s="25" t="s">
        <v>285</v>
      </c>
      <c r="J66" s="27" t="s">
        <v>280</v>
      </c>
      <c r="K66" s="25" t="s">
        <v>299</v>
      </c>
      <c r="L66" s="25" t="s">
        <v>289</v>
      </c>
    </row>
    <row r="67" ht="48" customHeight="1" spans="1:12">
      <c r="A67" s="22"/>
      <c r="B67" s="23"/>
      <c r="C67" s="24"/>
      <c r="D67" s="25"/>
      <c r="E67" s="25" t="s">
        <v>282</v>
      </c>
      <c r="F67" s="25" t="s">
        <v>286</v>
      </c>
      <c r="G67" s="25" t="s">
        <v>300</v>
      </c>
      <c r="H67" s="27" t="s">
        <v>288</v>
      </c>
      <c r="I67" s="25" t="s">
        <v>285</v>
      </c>
      <c r="J67" s="27" t="s">
        <v>280</v>
      </c>
      <c r="K67" s="25" t="s">
        <v>281</v>
      </c>
      <c r="L67" s="25" t="s">
        <v>289</v>
      </c>
    </row>
    <row r="68" ht="48" customHeight="1" spans="1:12">
      <c r="A68" s="22"/>
      <c r="B68" s="23" t="s">
        <v>317</v>
      </c>
      <c r="C68" s="24">
        <v>1.6</v>
      </c>
      <c r="D68" s="25" t="s">
        <v>297</v>
      </c>
      <c r="E68" s="25" t="s">
        <v>270</v>
      </c>
      <c r="F68" s="25" t="s">
        <v>271</v>
      </c>
      <c r="G68" s="25" t="s">
        <v>298</v>
      </c>
      <c r="H68" s="27" t="s">
        <v>288</v>
      </c>
      <c r="I68" s="25" t="s">
        <v>285</v>
      </c>
      <c r="J68" s="27" t="s">
        <v>280</v>
      </c>
      <c r="K68" s="25" t="s">
        <v>299</v>
      </c>
      <c r="L68" s="25" t="s">
        <v>289</v>
      </c>
    </row>
    <row r="69" ht="48" customHeight="1" spans="1:12">
      <c r="A69" s="22"/>
      <c r="B69" s="23"/>
      <c r="C69" s="24"/>
      <c r="D69" s="25"/>
      <c r="E69" s="25" t="s">
        <v>282</v>
      </c>
      <c r="F69" s="25" t="s">
        <v>286</v>
      </c>
      <c r="G69" s="25" t="s">
        <v>300</v>
      </c>
      <c r="H69" s="27" t="s">
        <v>288</v>
      </c>
      <c r="I69" s="25" t="s">
        <v>285</v>
      </c>
      <c r="J69" s="27" t="s">
        <v>280</v>
      </c>
      <c r="K69" s="25" t="s">
        <v>281</v>
      </c>
      <c r="L69" s="25" t="s">
        <v>289</v>
      </c>
    </row>
    <row r="70" ht="48" customHeight="1" spans="1:12">
      <c r="A70" s="22"/>
      <c r="B70" s="23" t="s">
        <v>318</v>
      </c>
      <c r="C70" s="24">
        <v>0.96</v>
      </c>
      <c r="D70" s="25" t="s">
        <v>297</v>
      </c>
      <c r="E70" s="25" t="s">
        <v>270</v>
      </c>
      <c r="F70" s="25" t="s">
        <v>271</v>
      </c>
      <c r="G70" s="25" t="s">
        <v>298</v>
      </c>
      <c r="H70" s="27" t="s">
        <v>288</v>
      </c>
      <c r="I70" s="25" t="s">
        <v>285</v>
      </c>
      <c r="J70" s="27" t="s">
        <v>280</v>
      </c>
      <c r="K70" s="25" t="s">
        <v>299</v>
      </c>
      <c r="L70" s="25" t="s">
        <v>289</v>
      </c>
    </row>
    <row r="71" ht="48" customHeight="1" spans="1:12">
      <c r="A71" s="22"/>
      <c r="B71" s="23"/>
      <c r="C71" s="24"/>
      <c r="D71" s="25"/>
      <c r="E71" s="25" t="s">
        <v>282</v>
      </c>
      <c r="F71" s="25" t="s">
        <v>286</v>
      </c>
      <c r="G71" s="25" t="s">
        <v>300</v>
      </c>
      <c r="H71" s="27" t="s">
        <v>288</v>
      </c>
      <c r="I71" s="25" t="s">
        <v>285</v>
      </c>
      <c r="J71" s="27" t="s">
        <v>280</v>
      </c>
      <c r="K71" s="25" t="s">
        <v>281</v>
      </c>
      <c r="L71" s="25" t="s">
        <v>289</v>
      </c>
    </row>
    <row r="72" ht="48" customHeight="1" spans="1:12">
      <c r="A72" s="22"/>
      <c r="B72" s="23" t="s">
        <v>319</v>
      </c>
      <c r="C72" s="24">
        <v>0.96</v>
      </c>
      <c r="D72" s="25" t="s">
        <v>297</v>
      </c>
      <c r="E72" s="25" t="s">
        <v>270</v>
      </c>
      <c r="F72" s="25" t="s">
        <v>271</v>
      </c>
      <c r="G72" s="25" t="s">
        <v>298</v>
      </c>
      <c r="H72" s="27" t="s">
        <v>288</v>
      </c>
      <c r="I72" s="25" t="s">
        <v>285</v>
      </c>
      <c r="J72" s="27" t="s">
        <v>280</v>
      </c>
      <c r="K72" s="25" t="s">
        <v>299</v>
      </c>
      <c r="L72" s="25" t="s">
        <v>289</v>
      </c>
    </row>
    <row r="73" ht="48" customHeight="1" spans="1:12">
      <c r="A73" s="22"/>
      <c r="B73" s="23"/>
      <c r="C73" s="24"/>
      <c r="D73" s="25"/>
      <c r="E73" s="25" t="s">
        <v>282</v>
      </c>
      <c r="F73" s="25" t="s">
        <v>286</v>
      </c>
      <c r="G73" s="25" t="s">
        <v>300</v>
      </c>
      <c r="H73" s="27" t="s">
        <v>288</v>
      </c>
      <c r="I73" s="25" t="s">
        <v>285</v>
      </c>
      <c r="J73" s="27" t="s">
        <v>280</v>
      </c>
      <c r="K73" s="25" t="s">
        <v>281</v>
      </c>
      <c r="L73" s="25" t="s">
        <v>289</v>
      </c>
    </row>
    <row r="74" ht="48" customHeight="1" spans="1:12">
      <c r="A74" s="22"/>
      <c r="B74" s="23" t="s">
        <v>320</v>
      </c>
      <c r="C74" s="24">
        <v>0.27444</v>
      </c>
      <c r="D74" s="25" t="s">
        <v>297</v>
      </c>
      <c r="E74" s="25" t="s">
        <v>270</v>
      </c>
      <c r="F74" s="25" t="s">
        <v>271</v>
      </c>
      <c r="G74" s="25" t="s">
        <v>298</v>
      </c>
      <c r="H74" s="27" t="s">
        <v>288</v>
      </c>
      <c r="I74" s="25" t="s">
        <v>285</v>
      </c>
      <c r="J74" s="27" t="s">
        <v>280</v>
      </c>
      <c r="K74" s="25" t="s">
        <v>299</v>
      </c>
      <c r="L74" s="25" t="s">
        <v>289</v>
      </c>
    </row>
    <row r="75" ht="48" customHeight="1" spans="1:12">
      <c r="A75" s="22"/>
      <c r="B75" s="23"/>
      <c r="C75" s="24"/>
      <c r="D75" s="25"/>
      <c r="E75" s="25" t="s">
        <v>282</v>
      </c>
      <c r="F75" s="25" t="s">
        <v>286</v>
      </c>
      <c r="G75" s="25" t="s">
        <v>300</v>
      </c>
      <c r="H75" s="27" t="s">
        <v>288</v>
      </c>
      <c r="I75" s="25" t="s">
        <v>285</v>
      </c>
      <c r="J75" s="27" t="s">
        <v>280</v>
      </c>
      <c r="K75" s="25" t="s">
        <v>281</v>
      </c>
      <c r="L75" s="25" t="s">
        <v>289</v>
      </c>
    </row>
    <row r="76" ht="48" customHeight="1" spans="1:12">
      <c r="A76" s="22"/>
      <c r="B76" s="23" t="s">
        <v>321</v>
      </c>
      <c r="C76" s="24">
        <v>0.28104</v>
      </c>
      <c r="D76" s="25" t="s">
        <v>297</v>
      </c>
      <c r="E76" s="25" t="s">
        <v>270</v>
      </c>
      <c r="F76" s="25" t="s">
        <v>271</v>
      </c>
      <c r="G76" s="25" t="s">
        <v>298</v>
      </c>
      <c r="H76" s="27" t="s">
        <v>288</v>
      </c>
      <c r="I76" s="25" t="s">
        <v>285</v>
      </c>
      <c r="J76" s="27" t="s">
        <v>280</v>
      </c>
      <c r="K76" s="25" t="s">
        <v>299</v>
      </c>
      <c r="L76" s="25" t="s">
        <v>289</v>
      </c>
    </row>
    <row r="77" ht="48" customHeight="1" spans="1:12">
      <c r="A77" s="22"/>
      <c r="B77" s="23"/>
      <c r="C77" s="24"/>
      <c r="D77" s="25"/>
      <c r="E77" s="25" t="s">
        <v>282</v>
      </c>
      <c r="F77" s="25" t="s">
        <v>286</v>
      </c>
      <c r="G77" s="25" t="s">
        <v>300</v>
      </c>
      <c r="H77" s="27" t="s">
        <v>288</v>
      </c>
      <c r="I77" s="25" t="s">
        <v>285</v>
      </c>
      <c r="J77" s="27" t="s">
        <v>280</v>
      </c>
      <c r="K77" s="25" t="s">
        <v>281</v>
      </c>
      <c r="L77" s="25" t="s">
        <v>289</v>
      </c>
    </row>
    <row r="78" ht="48" customHeight="1" spans="1:12">
      <c r="A78" s="22"/>
      <c r="B78" s="23" t="s">
        <v>322</v>
      </c>
      <c r="C78" s="24">
        <v>152.88</v>
      </c>
      <c r="D78" s="25" t="s">
        <v>297</v>
      </c>
      <c r="E78" s="25" t="s">
        <v>270</v>
      </c>
      <c r="F78" s="25" t="s">
        <v>271</v>
      </c>
      <c r="G78" s="25" t="s">
        <v>298</v>
      </c>
      <c r="H78" s="27" t="s">
        <v>288</v>
      </c>
      <c r="I78" s="25" t="s">
        <v>285</v>
      </c>
      <c r="J78" s="27" t="s">
        <v>280</v>
      </c>
      <c r="K78" s="25" t="s">
        <v>299</v>
      </c>
      <c r="L78" s="25" t="s">
        <v>289</v>
      </c>
    </row>
    <row r="79" ht="48" customHeight="1" spans="1:12">
      <c r="A79" s="22"/>
      <c r="B79" s="23"/>
      <c r="C79" s="24"/>
      <c r="D79" s="25"/>
      <c r="E79" s="25" t="s">
        <v>282</v>
      </c>
      <c r="F79" s="25" t="s">
        <v>286</v>
      </c>
      <c r="G79" s="25" t="s">
        <v>300</v>
      </c>
      <c r="H79" s="27" t="s">
        <v>288</v>
      </c>
      <c r="I79" s="25" t="s">
        <v>285</v>
      </c>
      <c r="J79" s="27" t="s">
        <v>280</v>
      </c>
      <c r="K79" s="25" t="s">
        <v>281</v>
      </c>
      <c r="L79" s="25" t="s">
        <v>289</v>
      </c>
    </row>
    <row r="80" ht="48" customHeight="1" spans="1:12">
      <c r="A80" s="22"/>
      <c r="B80" s="23" t="s">
        <v>323</v>
      </c>
      <c r="C80" s="24">
        <v>34.26</v>
      </c>
      <c r="D80" s="25" t="s">
        <v>297</v>
      </c>
      <c r="E80" s="25" t="s">
        <v>270</v>
      </c>
      <c r="F80" s="25" t="s">
        <v>271</v>
      </c>
      <c r="G80" s="25" t="s">
        <v>298</v>
      </c>
      <c r="H80" s="27" t="s">
        <v>288</v>
      </c>
      <c r="I80" s="25" t="s">
        <v>285</v>
      </c>
      <c r="J80" s="27" t="s">
        <v>280</v>
      </c>
      <c r="K80" s="25" t="s">
        <v>299</v>
      </c>
      <c r="L80" s="25" t="s">
        <v>289</v>
      </c>
    </row>
    <row r="81" ht="48" customHeight="1" spans="1:12">
      <c r="A81" s="22"/>
      <c r="B81" s="23"/>
      <c r="C81" s="24"/>
      <c r="D81" s="25"/>
      <c r="E81" s="25" t="s">
        <v>282</v>
      </c>
      <c r="F81" s="25" t="s">
        <v>286</v>
      </c>
      <c r="G81" s="25" t="s">
        <v>300</v>
      </c>
      <c r="H81" s="27" t="s">
        <v>288</v>
      </c>
      <c r="I81" s="25" t="s">
        <v>285</v>
      </c>
      <c r="J81" s="27" t="s">
        <v>280</v>
      </c>
      <c r="K81" s="25" t="s">
        <v>281</v>
      </c>
      <c r="L81" s="25" t="s">
        <v>289</v>
      </c>
    </row>
    <row r="82" spans="1:12">
      <c r="A82" s="22"/>
      <c r="B82" s="23" t="s">
        <v>324</v>
      </c>
      <c r="C82" s="24">
        <v>5</v>
      </c>
      <c r="D82" s="25" t="s">
        <v>325</v>
      </c>
      <c r="E82" s="25" t="s">
        <v>270</v>
      </c>
      <c r="F82" s="25" t="s">
        <v>326</v>
      </c>
      <c r="G82" s="25" t="s">
        <v>327</v>
      </c>
      <c r="H82" s="27" t="s">
        <v>273</v>
      </c>
      <c r="I82" s="25" t="s">
        <v>328</v>
      </c>
      <c r="J82" s="27" t="s">
        <v>329</v>
      </c>
      <c r="K82" s="25" t="s">
        <v>330</v>
      </c>
      <c r="L82" s="25" t="s">
        <v>277</v>
      </c>
    </row>
    <row r="83" spans="1:12">
      <c r="A83" s="22"/>
      <c r="B83" s="23"/>
      <c r="C83" s="24"/>
      <c r="D83" s="25"/>
      <c r="E83" s="25" t="s">
        <v>282</v>
      </c>
      <c r="F83" s="25" t="s">
        <v>286</v>
      </c>
      <c r="G83" s="25" t="s">
        <v>331</v>
      </c>
      <c r="H83" s="27" t="s">
        <v>332</v>
      </c>
      <c r="I83" s="25" t="s">
        <v>333</v>
      </c>
      <c r="J83" s="27"/>
      <c r="K83" s="25" t="s">
        <v>276</v>
      </c>
      <c r="L83" s="25"/>
    </row>
    <row r="84" ht="24" spans="1:12">
      <c r="A84" s="22"/>
      <c r="B84" s="23"/>
      <c r="C84" s="24"/>
      <c r="D84" s="25"/>
      <c r="E84" s="25" t="s">
        <v>334</v>
      </c>
      <c r="F84" s="25" t="s">
        <v>335</v>
      </c>
      <c r="G84" s="25" t="s">
        <v>336</v>
      </c>
      <c r="H84" s="27" t="s">
        <v>337</v>
      </c>
      <c r="I84" s="25" t="s">
        <v>338</v>
      </c>
      <c r="J84" s="27" t="s">
        <v>280</v>
      </c>
      <c r="K84" s="25" t="s">
        <v>176</v>
      </c>
      <c r="L84" s="25" t="s">
        <v>289</v>
      </c>
    </row>
    <row r="85" ht="24" spans="1:12">
      <c r="A85" s="22"/>
      <c r="B85" s="23"/>
      <c r="C85" s="24"/>
      <c r="D85" s="25"/>
      <c r="E85" s="25" t="s">
        <v>339</v>
      </c>
      <c r="F85" s="25" t="s">
        <v>340</v>
      </c>
      <c r="G85" s="25" t="s">
        <v>341</v>
      </c>
      <c r="H85" s="27" t="s">
        <v>288</v>
      </c>
      <c r="I85" s="25" t="s">
        <v>274</v>
      </c>
      <c r="J85" s="27" t="s">
        <v>342</v>
      </c>
      <c r="K85" s="25" t="s">
        <v>276</v>
      </c>
      <c r="L85" s="25"/>
    </row>
    <row r="86" ht="36" customHeight="1" spans="1:12">
      <c r="A86" s="22"/>
      <c r="B86" s="23" t="s">
        <v>343</v>
      </c>
      <c r="C86" s="24">
        <v>99.4932</v>
      </c>
      <c r="D86" s="25" t="s">
        <v>297</v>
      </c>
      <c r="E86" s="25" t="s">
        <v>270</v>
      </c>
      <c r="F86" s="25" t="s">
        <v>271</v>
      </c>
      <c r="G86" s="25" t="s">
        <v>298</v>
      </c>
      <c r="H86" s="27" t="s">
        <v>288</v>
      </c>
      <c r="I86" s="25" t="s">
        <v>285</v>
      </c>
      <c r="J86" s="27" t="s">
        <v>280</v>
      </c>
      <c r="K86" s="25" t="s">
        <v>299</v>
      </c>
      <c r="L86" s="25" t="s">
        <v>289</v>
      </c>
    </row>
    <row r="87" ht="36" customHeight="1" spans="1:12">
      <c r="A87" s="22"/>
      <c r="B87" s="23"/>
      <c r="C87" s="24"/>
      <c r="D87" s="25"/>
      <c r="E87" s="25" t="s">
        <v>282</v>
      </c>
      <c r="F87" s="25" t="s">
        <v>286</v>
      </c>
      <c r="G87" s="25" t="s">
        <v>300</v>
      </c>
      <c r="H87" s="27" t="s">
        <v>288</v>
      </c>
      <c r="I87" s="25" t="s">
        <v>285</v>
      </c>
      <c r="J87" s="27" t="s">
        <v>280</v>
      </c>
      <c r="K87" s="25" t="s">
        <v>281</v>
      </c>
      <c r="L87" s="25" t="s">
        <v>289</v>
      </c>
    </row>
    <row r="88" ht="36" customHeight="1" spans="1:12">
      <c r="A88" s="22"/>
      <c r="B88" s="23" t="s">
        <v>344</v>
      </c>
      <c r="C88" s="24">
        <v>50.67</v>
      </c>
      <c r="D88" s="25" t="s">
        <v>297</v>
      </c>
      <c r="E88" s="25" t="s">
        <v>270</v>
      </c>
      <c r="F88" s="25" t="s">
        <v>271</v>
      </c>
      <c r="G88" s="25" t="s">
        <v>298</v>
      </c>
      <c r="H88" s="27" t="s">
        <v>288</v>
      </c>
      <c r="I88" s="25" t="s">
        <v>285</v>
      </c>
      <c r="J88" s="27" t="s">
        <v>280</v>
      </c>
      <c r="K88" s="25" t="s">
        <v>299</v>
      </c>
      <c r="L88" s="25" t="s">
        <v>289</v>
      </c>
    </row>
    <row r="89" ht="36" customHeight="1" spans="1:12">
      <c r="A89" s="22"/>
      <c r="B89" s="23"/>
      <c r="C89" s="24"/>
      <c r="D89" s="25"/>
      <c r="E89" s="25" t="s">
        <v>282</v>
      </c>
      <c r="F89" s="25" t="s">
        <v>286</v>
      </c>
      <c r="G89" s="25" t="s">
        <v>300</v>
      </c>
      <c r="H89" s="27" t="s">
        <v>288</v>
      </c>
      <c r="I89" s="25" t="s">
        <v>285</v>
      </c>
      <c r="J89" s="27" t="s">
        <v>280</v>
      </c>
      <c r="K89" s="25" t="s">
        <v>281</v>
      </c>
      <c r="L89" s="25" t="s">
        <v>289</v>
      </c>
    </row>
    <row r="90" ht="36" customHeight="1" spans="1:12">
      <c r="A90" s="22"/>
      <c r="B90" s="23" t="s">
        <v>345</v>
      </c>
      <c r="C90" s="24">
        <v>0.444776</v>
      </c>
      <c r="D90" s="25" t="s">
        <v>297</v>
      </c>
      <c r="E90" s="25" t="s">
        <v>270</v>
      </c>
      <c r="F90" s="25" t="s">
        <v>271</v>
      </c>
      <c r="G90" s="25" t="s">
        <v>298</v>
      </c>
      <c r="H90" s="27" t="s">
        <v>288</v>
      </c>
      <c r="I90" s="25" t="s">
        <v>285</v>
      </c>
      <c r="J90" s="27" t="s">
        <v>280</v>
      </c>
      <c r="K90" s="25" t="s">
        <v>299</v>
      </c>
      <c r="L90" s="25" t="s">
        <v>289</v>
      </c>
    </row>
    <row r="91" ht="36" customHeight="1" spans="1:12">
      <c r="A91" s="22"/>
      <c r="B91" s="23"/>
      <c r="C91" s="24"/>
      <c r="D91" s="25"/>
      <c r="E91" s="25" t="s">
        <v>282</v>
      </c>
      <c r="F91" s="25" t="s">
        <v>286</v>
      </c>
      <c r="G91" s="25" t="s">
        <v>300</v>
      </c>
      <c r="H91" s="27" t="s">
        <v>288</v>
      </c>
      <c r="I91" s="25" t="s">
        <v>285</v>
      </c>
      <c r="J91" s="27" t="s">
        <v>280</v>
      </c>
      <c r="K91" s="25" t="s">
        <v>281</v>
      </c>
      <c r="L91" s="25" t="s">
        <v>289</v>
      </c>
    </row>
    <row r="92" ht="36" customHeight="1" spans="1:12">
      <c r="A92" s="22"/>
      <c r="B92" s="23" t="s">
        <v>346</v>
      </c>
      <c r="C92" s="24">
        <v>5.354757</v>
      </c>
      <c r="D92" s="25" t="s">
        <v>297</v>
      </c>
      <c r="E92" s="25" t="s">
        <v>270</v>
      </c>
      <c r="F92" s="25" t="s">
        <v>271</v>
      </c>
      <c r="G92" s="25" t="s">
        <v>298</v>
      </c>
      <c r="H92" s="27" t="s">
        <v>288</v>
      </c>
      <c r="I92" s="25" t="s">
        <v>285</v>
      </c>
      <c r="J92" s="27" t="s">
        <v>280</v>
      </c>
      <c r="K92" s="25" t="s">
        <v>299</v>
      </c>
      <c r="L92" s="25" t="s">
        <v>289</v>
      </c>
    </row>
    <row r="93" ht="36" customHeight="1" spans="1:12">
      <c r="A93" s="22"/>
      <c r="B93" s="23"/>
      <c r="C93" s="24"/>
      <c r="D93" s="25"/>
      <c r="E93" s="25" t="s">
        <v>282</v>
      </c>
      <c r="F93" s="25" t="s">
        <v>286</v>
      </c>
      <c r="G93" s="25" t="s">
        <v>300</v>
      </c>
      <c r="H93" s="27" t="s">
        <v>288</v>
      </c>
      <c r="I93" s="25" t="s">
        <v>285</v>
      </c>
      <c r="J93" s="27" t="s">
        <v>280</v>
      </c>
      <c r="K93" s="25" t="s">
        <v>281</v>
      </c>
      <c r="L93" s="25" t="s">
        <v>289</v>
      </c>
    </row>
    <row r="94" ht="36" customHeight="1" spans="1:12">
      <c r="A94" s="22"/>
      <c r="B94" s="23" t="s">
        <v>347</v>
      </c>
      <c r="C94" s="24">
        <v>2.772321</v>
      </c>
      <c r="D94" s="25" t="s">
        <v>297</v>
      </c>
      <c r="E94" s="25" t="s">
        <v>270</v>
      </c>
      <c r="F94" s="25" t="s">
        <v>271</v>
      </c>
      <c r="G94" s="25" t="s">
        <v>298</v>
      </c>
      <c r="H94" s="27" t="s">
        <v>288</v>
      </c>
      <c r="I94" s="25" t="s">
        <v>285</v>
      </c>
      <c r="J94" s="27" t="s">
        <v>280</v>
      </c>
      <c r="K94" s="25" t="s">
        <v>299</v>
      </c>
      <c r="L94" s="25" t="s">
        <v>289</v>
      </c>
    </row>
    <row r="95" ht="36" customHeight="1" spans="1:12">
      <c r="A95" s="22"/>
      <c r="B95" s="23"/>
      <c r="C95" s="24"/>
      <c r="D95" s="25"/>
      <c r="E95" s="25" t="s">
        <v>282</v>
      </c>
      <c r="F95" s="25" t="s">
        <v>286</v>
      </c>
      <c r="G95" s="25" t="s">
        <v>300</v>
      </c>
      <c r="H95" s="27" t="s">
        <v>288</v>
      </c>
      <c r="I95" s="25" t="s">
        <v>285</v>
      </c>
      <c r="J95" s="27" t="s">
        <v>280</v>
      </c>
      <c r="K95" s="25" t="s">
        <v>281</v>
      </c>
      <c r="L95" s="25" t="s">
        <v>289</v>
      </c>
    </row>
    <row r="96" ht="36" customHeight="1" spans="1:12">
      <c r="A96" s="22"/>
      <c r="B96" s="23" t="s">
        <v>348</v>
      </c>
      <c r="C96" s="24">
        <v>2.958588</v>
      </c>
      <c r="D96" s="25" t="s">
        <v>297</v>
      </c>
      <c r="E96" s="25" t="s">
        <v>270</v>
      </c>
      <c r="F96" s="25" t="s">
        <v>271</v>
      </c>
      <c r="G96" s="25" t="s">
        <v>298</v>
      </c>
      <c r="H96" s="27" t="s">
        <v>288</v>
      </c>
      <c r="I96" s="25" t="s">
        <v>285</v>
      </c>
      <c r="J96" s="27" t="s">
        <v>280</v>
      </c>
      <c r="K96" s="25" t="s">
        <v>299</v>
      </c>
      <c r="L96" s="25" t="s">
        <v>289</v>
      </c>
    </row>
    <row r="97" ht="36" customHeight="1" spans="1:12">
      <c r="A97" s="22"/>
      <c r="B97" s="23"/>
      <c r="C97" s="24"/>
      <c r="D97" s="25"/>
      <c r="E97" s="25" t="s">
        <v>282</v>
      </c>
      <c r="F97" s="25" t="s">
        <v>286</v>
      </c>
      <c r="G97" s="25" t="s">
        <v>300</v>
      </c>
      <c r="H97" s="27" t="s">
        <v>288</v>
      </c>
      <c r="I97" s="25" t="s">
        <v>285</v>
      </c>
      <c r="J97" s="27" t="s">
        <v>280</v>
      </c>
      <c r="K97" s="25" t="s">
        <v>281</v>
      </c>
      <c r="L97" s="25" t="s">
        <v>289</v>
      </c>
    </row>
    <row r="98" ht="36" customHeight="1" spans="1:12">
      <c r="A98" s="22"/>
      <c r="B98" s="23" t="s">
        <v>349</v>
      </c>
      <c r="C98" s="24">
        <v>25</v>
      </c>
      <c r="D98" s="25" t="s">
        <v>350</v>
      </c>
      <c r="E98" s="25" t="s">
        <v>270</v>
      </c>
      <c r="F98" s="25" t="s">
        <v>326</v>
      </c>
      <c r="G98" s="25" t="s">
        <v>351</v>
      </c>
      <c r="H98" s="27" t="s">
        <v>273</v>
      </c>
      <c r="I98" s="25" t="s">
        <v>328</v>
      </c>
      <c r="J98" s="27" t="s">
        <v>329</v>
      </c>
      <c r="K98" s="25" t="s">
        <v>330</v>
      </c>
      <c r="L98" s="25"/>
    </row>
    <row r="99" ht="36" customHeight="1" spans="1:12">
      <c r="A99" s="22"/>
      <c r="B99" s="23"/>
      <c r="C99" s="24"/>
      <c r="D99" s="25"/>
      <c r="E99" s="25" t="s">
        <v>282</v>
      </c>
      <c r="F99" s="25" t="s">
        <v>286</v>
      </c>
      <c r="G99" s="25" t="s">
        <v>352</v>
      </c>
      <c r="H99" s="27" t="s">
        <v>332</v>
      </c>
      <c r="I99" s="25" t="s">
        <v>353</v>
      </c>
      <c r="J99" s="27"/>
      <c r="K99" s="25" t="s">
        <v>276</v>
      </c>
      <c r="L99" s="25"/>
    </row>
    <row r="100" ht="36" customHeight="1" spans="1:12">
      <c r="A100" s="22"/>
      <c r="B100" s="23"/>
      <c r="C100" s="24"/>
      <c r="D100" s="25"/>
      <c r="E100" s="25" t="s">
        <v>334</v>
      </c>
      <c r="F100" s="25" t="s">
        <v>335</v>
      </c>
      <c r="G100" s="25" t="s">
        <v>354</v>
      </c>
      <c r="H100" s="27" t="s">
        <v>337</v>
      </c>
      <c r="I100" s="25" t="s">
        <v>338</v>
      </c>
      <c r="J100" s="27" t="s">
        <v>280</v>
      </c>
      <c r="K100" s="25" t="s">
        <v>176</v>
      </c>
      <c r="L100" s="25"/>
    </row>
    <row r="101" ht="36" customHeight="1" spans="1:12">
      <c r="A101" s="22"/>
      <c r="B101" s="23"/>
      <c r="C101" s="24"/>
      <c r="D101" s="25"/>
      <c r="E101" s="25" t="s">
        <v>339</v>
      </c>
      <c r="F101" s="25" t="s">
        <v>340</v>
      </c>
      <c r="G101" s="25" t="s">
        <v>355</v>
      </c>
      <c r="H101" s="27" t="s">
        <v>288</v>
      </c>
      <c r="I101" s="25" t="s">
        <v>356</v>
      </c>
      <c r="J101" s="27" t="s">
        <v>342</v>
      </c>
      <c r="K101" s="25" t="s">
        <v>276</v>
      </c>
      <c r="L101" s="25"/>
    </row>
    <row r="102" ht="36" customHeight="1" spans="1:12">
      <c r="A102" s="22"/>
      <c r="B102" s="23" t="s">
        <v>357</v>
      </c>
      <c r="C102" s="24">
        <v>10</v>
      </c>
      <c r="D102" s="25" t="s">
        <v>358</v>
      </c>
      <c r="E102" s="25" t="s">
        <v>270</v>
      </c>
      <c r="F102" s="25" t="s">
        <v>326</v>
      </c>
      <c r="G102" s="25" t="s">
        <v>359</v>
      </c>
      <c r="H102" s="27" t="s">
        <v>273</v>
      </c>
      <c r="I102" s="25" t="s">
        <v>328</v>
      </c>
      <c r="J102" s="27" t="s">
        <v>329</v>
      </c>
      <c r="K102" s="25" t="s">
        <v>330</v>
      </c>
      <c r="L102" s="25"/>
    </row>
    <row r="103" ht="36" customHeight="1" spans="1:12">
      <c r="A103" s="22"/>
      <c r="B103" s="23"/>
      <c r="C103" s="24"/>
      <c r="D103" s="25"/>
      <c r="E103" s="25" t="s">
        <v>282</v>
      </c>
      <c r="F103" s="25" t="s">
        <v>286</v>
      </c>
      <c r="G103" s="25" t="s">
        <v>360</v>
      </c>
      <c r="H103" s="27" t="s">
        <v>332</v>
      </c>
      <c r="I103" s="25" t="s">
        <v>353</v>
      </c>
      <c r="J103" s="27"/>
      <c r="K103" s="25" t="s">
        <v>276</v>
      </c>
      <c r="L103" s="25"/>
    </row>
    <row r="104" ht="36" customHeight="1" spans="1:12">
      <c r="A104" s="22"/>
      <c r="B104" s="23"/>
      <c r="C104" s="24"/>
      <c r="D104" s="25"/>
      <c r="E104" s="25" t="s">
        <v>334</v>
      </c>
      <c r="F104" s="25" t="s">
        <v>335</v>
      </c>
      <c r="G104" s="25" t="s">
        <v>354</v>
      </c>
      <c r="H104" s="27" t="s">
        <v>337</v>
      </c>
      <c r="I104" s="25" t="s">
        <v>338</v>
      </c>
      <c r="J104" s="27" t="s">
        <v>280</v>
      </c>
      <c r="K104" s="25" t="s">
        <v>176</v>
      </c>
      <c r="L104" s="25"/>
    </row>
    <row r="105" ht="36" customHeight="1" spans="1:12">
      <c r="A105" s="22"/>
      <c r="B105" s="23"/>
      <c r="C105" s="24"/>
      <c r="D105" s="25"/>
      <c r="E105" s="25" t="s">
        <v>339</v>
      </c>
      <c r="F105" s="25" t="s">
        <v>340</v>
      </c>
      <c r="G105" s="25" t="s">
        <v>361</v>
      </c>
      <c r="H105" s="27" t="s">
        <v>288</v>
      </c>
      <c r="I105" s="25" t="s">
        <v>176</v>
      </c>
      <c r="J105" s="27" t="s">
        <v>342</v>
      </c>
      <c r="K105" s="25" t="s">
        <v>276</v>
      </c>
      <c r="L105" s="25"/>
    </row>
    <row r="106" ht="36" customHeight="1" spans="1:12">
      <c r="A106" s="22"/>
      <c r="B106" s="23" t="s">
        <v>362</v>
      </c>
      <c r="C106" s="24">
        <v>8</v>
      </c>
      <c r="D106" s="25" t="s">
        <v>363</v>
      </c>
      <c r="E106" s="25" t="s">
        <v>270</v>
      </c>
      <c r="F106" s="25" t="s">
        <v>326</v>
      </c>
      <c r="G106" s="25" t="s">
        <v>364</v>
      </c>
      <c r="H106" s="27" t="s">
        <v>273</v>
      </c>
      <c r="I106" s="25" t="s">
        <v>328</v>
      </c>
      <c r="J106" s="27" t="s">
        <v>329</v>
      </c>
      <c r="K106" s="25" t="s">
        <v>330</v>
      </c>
      <c r="L106" s="25"/>
    </row>
    <row r="107" ht="36" customHeight="1" spans="1:12">
      <c r="A107" s="22"/>
      <c r="B107" s="23"/>
      <c r="C107" s="24"/>
      <c r="D107" s="25"/>
      <c r="E107" s="25" t="s">
        <v>282</v>
      </c>
      <c r="F107" s="25" t="s">
        <v>286</v>
      </c>
      <c r="G107" s="25" t="s">
        <v>365</v>
      </c>
      <c r="H107" s="27" t="s">
        <v>332</v>
      </c>
      <c r="I107" s="25" t="s">
        <v>353</v>
      </c>
      <c r="J107" s="27"/>
      <c r="K107" s="25" t="s">
        <v>276</v>
      </c>
      <c r="L107" s="25"/>
    </row>
    <row r="108" ht="36" customHeight="1" spans="1:12">
      <c r="A108" s="22"/>
      <c r="B108" s="23"/>
      <c r="C108" s="24"/>
      <c r="D108" s="25"/>
      <c r="E108" s="25" t="s">
        <v>334</v>
      </c>
      <c r="F108" s="25" t="s">
        <v>335</v>
      </c>
      <c r="G108" s="25" t="s">
        <v>354</v>
      </c>
      <c r="H108" s="27" t="s">
        <v>337</v>
      </c>
      <c r="I108" s="25" t="s">
        <v>366</v>
      </c>
      <c r="J108" s="27" t="s">
        <v>280</v>
      </c>
      <c r="K108" s="25" t="s">
        <v>176</v>
      </c>
      <c r="L108" s="25"/>
    </row>
    <row r="109" ht="36" customHeight="1" spans="1:12">
      <c r="A109" s="22"/>
      <c r="B109" s="23"/>
      <c r="C109" s="24"/>
      <c r="D109" s="25"/>
      <c r="E109" s="25" t="s">
        <v>339</v>
      </c>
      <c r="F109" s="25" t="s">
        <v>340</v>
      </c>
      <c r="G109" s="25" t="s">
        <v>361</v>
      </c>
      <c r="H109" s="27" t="s">
        <v>288</v>
      </c>
      <c r="I109" s="25" t="s">
        <v>367</v>
      </c>
      <c r="J109" s="27" t="s">
        <v>342</v>
      </c>
      <c r="K109" s="25" t="s">
        <v>276</v>
      </c>
      <c r="L109" s="25"/>
    </row>
    <row r="110" spans="1:12">
      <c r="A110" s="22"/>
      <c r="B110" s="23" t="s">
        <v>368</v>
      </c>
      <c r="C110" s="24">
        <v>0.3</v>
      </c>
      <c r="D110" s="25" t="s">
        <v>269</v>
      </c>
      <c r="E110" s="25" t="s">
        <v>270</v>
      </c>
      <c r="F110" s="25" t="s">
        <v>271</v>
      </c>
      <c r="G110" s="25" t="s">
        <v>272</v>
      </c>
      <c r="H110" s="27" t="s">
        <v>273</v>
      </c>
      <c r="I110" s="25" t="s">
        <v>274</v>
      </c>
      <c r="J110" s="27" t="s">
        <v>275</v>
      </c>
      <c r="K110" s="25" t="s">
        <v>276</v>
      </c>
      <c r="L110" s="25" t="s">
        <v>277</v>
      </c>
    </row>
    <row r="111" ht="60" spans="1:12">
      <c r="A111" s="22"/>
      <c r="B111" s="23"/>
      <c r="C111" s="24"/>
      <c r="D111" s="25"/>
      <c r="E111" s="25"/>
      <c r="F111" s="25" t="s">
        <v>278</v>
      </c>
      <c r="G111" s="25" t="s">
        <v>279</v>
      </c>
      <c r="H111" s="27" t="s">
        <v>273</v>
      </c>
      <c r="I111" s="25" t="s">
        <v>274</v>
      </c>
      <c r="J111" s="27" t="s">
        <v>280</v>
      </c>
      <c r="K111" s="25" t="s">
        <v>281</v>
      </c>
      <c r="L111" s="25" t="s">
        <v>277</v>
      </c>
    </row>
    <row r="112" ht="72" spans="1:12">
      <c r="A112" s="22"/>
      <c r="B112" s="23"/>
      <c r="C112" s="24"/>
      <c r="D112" s="25"/>
      <c r="E112" s="25" t="s">
        <v>282</v>
      </c>
      <c r="F112" s="25" t="s">
        <v>283</v>
      </c>
      <c r="G112" s="25" t="s">
        <v>284</v>
      </c>
      <c r="H112" s="27" t="s">
        <v>273</v>
      </c>
      <c r="I112" s="25" t="s">
        <v>285</v>
      </c>
      <c r="J112" s="27" t="s">
        <v>280</v>
      </c>
      <c r="K112" s="25" t="s">
        <v>276</v>
      </c>
      <c r="L112" s="25" t="s">
        <v>277</v>
      </c>
    </row>
    <row r="113" spans="1:12">
      <c r="A113" s="22"/>
      <c r="B113" s="23"/>
      <c r="C113" s="24"/>
      <c r="D113" s="25"/>
      <c r="E113" s="25"/>
      <c r="F113" s="25" t="s">
        <v>286</v>
      </c>
      <c r="G113" s="25" t="s">
        <v>287</v>
      </c>
      <c r="H113" s="27" t="s">
        <v>288</v>
      </c>
      <c r="I113" s="25" t="s">
        <v>285</v>
      </c>
      <c r="J113" s="27" t="s">
        <v>280</v>
      </c>
      <c r="K113" s="25" t="s">
        <v>276</v>
      </c>
      <c r="L113" s="25" t="s">
        <v>289</v>
      </c>
    </row>
    <row r="114" ht="36" customHeight="1" spans="1:12">
      <c r="A114" s="22"/>
      <c r="B114" s="23" t="s">
        <v>369</v>
      </c>
      <c r="C114" s="24">
        <v>7</v>
      </c>
      <c r="D114" s="25" t="s">
        <v>370</v>
      </c>
      <c r="E114" s="25" t="s">
        <v>270</v>
      </c>
      <c r="F114" s="25" t="s">
        <v>326</v>
      </c>
      <c r="G114" s="25" t="s">
        <v>364</v>
      </c>
      <c r="H114" s="27" t="s">
        <v>273</v>
      </c>
      <c r="I114" s="25" t="s">
        <v>328</v>
      </c>
      <c r="J114" s="27" t="s">
        <v>329</v>
      </c>
      <c r="K114" s="25" t="s">
        <v>330</v>
      </c>
      <c r="L114" s="25"/>
    </row>
    <row r="115" ht="36" customHeight="1" spans="1:12">
      <c r="A115" s="22"/>
      <c r="B115" s="23"/>
      <c r="C115" s="24"/>
      <c r="D115" s="25"/>
      <c r="E115" s="25" t="s">
        <v>282</v>
      </c>
      <c r="F115" s="25" t="s">
        <v>286</v>
      </c>
      <c r="G115" s="25" t="s">
        <v>371</v>
      </c>
      <c r="H115" s="27" t="s">
        <v>332</v>
      </c>
      <c r="I115" s="25" t="s">
        <v>353</v>
      </c>
      <c r="J115" s="27"/>
      <c r="K115" s="25" t="s">
        <v>276</v>
      </c>
      <c r="L115" s="25"/>
    </row>
    <row r="116" ht="36" customHeight="1" spans="1:12">
      <c r="A116" s="22"/>
      <c r="B116" s="23"/>
      <c r="C116" s="24"/>
      <c r="D116" s="25"/>
      <c r="E116" s="25" t="s">
        <v>334</v>
      </c>
      <c r="F116" s="25" t="s">
        <v>335</v>
      </c>
      <c r="G116" s="25" t="s">
        <v>354</v>
      </c>
      <c r="H116" s="27" t="s">
        <v>337</v>
      </c>
      <c r="I116" s="25" t="s">
        <v>338</v>
      </c>
      <c r="J116" s="27" t="s">
        <v>280</v>
      </c>
      <c r="K116" s="25" t="s">
        <v>176</v>
      </c>
      <c r="L116" s="25"/>
    </row>
    <row r="117" ht="36" customHeight="1" spans="1:12">
      <c r="A117" s="22"/>
      <c r="B117" s="23"/>
      <c r="C117" s="24"/>
      <c r="D117" s="25"/>
      <c r="E117" s="25" t="s">
        <v>339</v>
      </c>
      <c r="F117" s="25" t="s">
        <v>340</v>
      </c>
      <c r="G117" s="25" t="s">
        <v>372</v>
      </c>
      <c r="H117" s="27" t="s">
        <v>288</v>
      </c>
      <c r="I117" s="25" t="s">
        <v>373</v>
      </c>
      <c r="J117" s="27" t="s">
        <v>342</v>
      </c>
      <c r="K117" s="25" t="s">
        <v>276</v>
      </c>
      <c r="L117" s="25"/>
    </row>
    <row r="118" ht="36" customHeight="1" spans="1:12">
      <c r="A118" s="22"/>
      <c r="B118" s="23" t="s">
        <v>374</v>
      </c>
      <c r="C118" s="24">
        <v>28</v>
      </c>
      <c r="D118" s="25" t="s">
        <v>375</v>
      </c>
      <c r="E118" s="25" t="s">
        <v>270</v>
      </c>
      <c r="F118" s="25" t="s">
        <v>326</v>
      </c>
      <c r="G118" s="25" t="s">
        <v>364</v>
      </c>
      <c r="H118" s="27" t="s">
        <v>273</v>
      </c>
      <c r="I118" s="25" t="s">
        <v>328</v>
      </c>
      <c r="J118" s="27" t="s">
        <v>329</v>
      </c>
      <c r="K118" s="25" t="s">
        <v>330</v>
      </c>
      <c r="L118" s="25"/>
    </row>
    <row r="119" ht="36" customHeight="1" spans="1:12">
      <c r="A119" s="22"/>
      <c r="B119" s="23"/>
      <c r="C119" s="24"/>
      <c r="D119" s="25"/>
      <c r="E119" s="25" t="s">
        <v>282</v>
      </c>
      <c r="F119" s="25" t="s">
        <v>286</v>
      </c>
      <c r="G119" s="25" t="s">
        <v>376</v>
      </c>
      <c r="H119" s="27" t="s">
        <v>332</v>
      </c>
      <c r="I119" s="25" t="s">
        <v>353</v>
      </c>
      <c r="J119" s="27"/>
      <c r="K119" s="25" t="s">
        <v>276</v>
      </c>
      <c r="L119" s="25"/>
    </row>
    <row r="120" ht="36" customHeight="1" spans="1:12">
      <c r="A120" s="22"/>
      <c r="B120" s="23"/>
      <c r="C120" s="24"/>
      <c r="D120" s="25"/>
      <c r="E120" s="25" t="s">
        <v>334</v>
      </c>
      <c r="F120" s="25" t="s">
        <v>335</v>
      </c>
      <c r="G120" s="25" t="s">
        <v>354</v>
      </c>
      <c r="H120" s="27" t="s">
        <v>337</v>
      </c>
      <c r="I120" s="25" t="s">
        <v>338</v>
      </c>
      <c r="J120" s="27" t="s">
        <v>280</v>
      </c>
      <c r="K120" s="25" t="s">
        <v>176</v>
      </c>
      <c r="L120" s="25"/>
    </row>
    <row r="121" ht="36" customHeight="1" spans="1:12">
      <c r="A121" s="22"/>
      <c r="B121" s="23"/>
      <c r="C121" s="24"/>
      <c r="D121" s="25"/>
      <c r="E121" s="25" t="s">
        <v>339</v>
      </c>
      <c r="F121" s="25" t="s">
        <v>340</v>
      </c>
      <c r="G121" s="25" t="s">
        <v>361</v>
      </c>
      <c r="H121" s="27" t="s">
        <v>288</v>
      </c>
      <c r="I121" s="25" t="s">
        <v>198</v>
      </c>
      <c r="J121" s="27" t="s">
        <v>342</v>
      </c>
      <c r="K121" s="25" t="s">
        <v>276</v>
      </c>
      <c r="L121" s="25"/>
    </row>
    <row r="122" ht="36" customHeight="1" spans="1:12">
      <c r="A122" s="22"/>
      <c r="B122" s="23" t="s">
        <v>377</v>
      </c>
      <c r="C122" s="24">
        <v>8</v>
      </c>
      <c r="D122" s="25" t="s">
        <v>378</v>
      </c>
      <c r="E122" s="25" t="s">
        <v>270</v>
      </c>
      <c r="F122" s="25" t="s">
        <v>326</v>
      </c>
      <c r="G122" s="25" t="s">
        <v>364</v>
      </c>
      <c r="H122" s="27" t="s">
        <v>273</v>
      </c>
      <c r="I122" s="25" t="s">
        <v>328</v>
      </c>
      <c r="J122" s="27" t="s">
        <v>329</v>
      </c>
      <c r="K122" s="25" t="s">
        <v>330</v>
      </c>
      <c r="L122" s="25"/>
    </row>
    <row r="123" ht="36" customHeight="1" spans="1:12">
      <c r="A123" s="22"/>
      <c r="B123" s="23"/>
      <c r="C123" s="24"/>
      <c r="D123" s="25"/>
      <c r="E123" s="25" t="s">
        <v>282</v>
      </c>
      <c r="F123" s="25" t="s">
        <v>286</v>
      </c>
      <c r="G123" s="25" t="s">
        <v>379</v>
      </c>
      <c r="H123" s="27" t="s">
        <v>332</v>
      </c>
      <c r="I123" s="25" t="s">
        <v>353</v>
      </c>
      <c r="J123" s="27"/>
      <c r="K123" s="25" t="s">
        <v>276</v>
      </c>
      <c r="L123" s="25"/>
    </row>
    <row r="124" ht="36" customHeight="1" spans="1:12">
      <c r="A124" s="22"/>
      <c r="B124" s="23"/>
      <c r="C124" s="24"/>
      <c r="D124" s="25"/>
      <c r="E124" s="25" t="s">
        <v>334</v>
      </c>
      <c r="F124" s="25" t="s">
        <v>335</v>
      </c>
      <c r="G124" s="25" t="s">
        <v>354</v>
      </c>
      <c r="H124" s="27" t="s">
        <v>337</v>
      </c>
      <c r="I124" s="25" t="s">
        <v>338</v>
      </c>
      <c r="J124" s="27" t="s">
        <v>280</v>
      </c>
      <c r="K124" s="25" t="s">
        <v>176</v>
      </c>
      <c r="L124" s="25"/>
    </row>
    <row r="125" ht="36" customHeight="1" spans="1:12">
      <c r="A125" s="22"/>
      <c r="B125" s="23"/>
      <c r="C125" s="24"/>
      <c r="D125" s="25"/>
      <c r="E125" s="25" t="s">
        <v>339</v>
      </c>
      <c r="F125" s="25" t="s">
        <v>380</v>
      </c>
      <c r="G125" s="25" t="s">
        <v>361</v>
      </c>
      <c r="H125" s="27" t="s">
        <v>288</v>
      </c>
      <c r="I125" s="25" t="s">
        <v>367</v>
      </c>
      <c r="J125" s="27" t="s">
        <v>342</v>
      </c>
      <c r="K125" s="25" t="s">
        <v>276</v>
      </c>
      <c r="L125" s="25"/>
    </row>
    <row r="126" ht="36" customHeight="1" spans="1:12">
      <c r="A126" s="22"/>
      <c r="B126" s="23" t="s">
        <v>381</v>
      </c>
      <c r="C126" s="24">
        <v>2.5</v>
      </c>
      <c r="D126" s="25" t="s">
        <v>382</v>
      </c>
      <c r="E126" s="25" t="s">
        <v>270</v>
      </c>
      <c r="F126" s="25" t="s">
        <v>326</v>
      </c>
      <c r="G126" s="25" t="s">
        <v>327</v>
      </c>
      <c r="H126" s="27" t="s">
        <v>273</v>
      </c>
      <c r="I126" s="25" t="s">
        <v>328</v>
      </c>
      <c r="J126" s="27" t="s">
        <v>329</v>
      </c>
      <c r="K126" s="25" t="s">
        <v>330</v>
      </c>
      <c r="L126" s="25"/>
    </row>
    <row r="127" ht="36" customHeight="1" spans="1:12">
      <c r="A127" s="22"/>
      <c r="B127" s="23"/>
      <c r="C127" s="24"/>
      <c r="D127" s="25"/>
      <c r="E127" s="25" t="s">
        <v>282</v>
      </c>
      <c r="F127" s="25" t="s">
        <v>286</v>
      </c>
      <c r="G127" s="25" t="s">
        <v>383</v>
      </c>
      <c r="H127" s="27" t="s">
        <v>332</v>
      </c>
      <c r="I127" s="25" t="s">
        <v>353</v>
      </c>
      <c r="J127" s="27"/>
      <c r="K127" s="25" t="s">
        <v>276</v>
      </c>
      <c r="L127" s="25"/>
    </row>
    <row r="128" ht="36" customHeight="1" spans="1:12">
      <c r="A128" s="22"/>
      <c r="B128" s="23"/>
      <c r="C128" s="24"/>
      <c r="D128" s="25"/>
      <c r="E128" s="25" t="s">
        <v>334</v>
      </c>
      <c r="F128" s="25" t="s">
        <v>335</v>
      </c>
      <c r="G128" s="25" t="s">
        <v>354</v>
      </c>
      <c r="H128" s="27" t="s">
        <v>337</v>
      </c>
      <c r="I128" s="25" t="s">
        <v>338</v>
      </c>
      <c r="J128" s="27" t="s">
        <v>280</v>
      </c>
      <c r="K128" s="25" t="s">
        <v>176</v>
      </c>
      <c r="L128" s="25"/>
    </row>
    <row r="129" ht="36" customHeight="1" spans="1:12">
      <c r="A129" s="22"/>
      <c r="B129" s="23"/>
      <c r="C129" s="24"/>
      <c r="D129" s="25"/>
      <c r="E129" s="25" t="s">
        <v>339</v>
      </c>
      <c r="F129" s="25" t="s">
        <v>340</v>
      </c>
      <c r="G129" s="25" t="s">
        <v>361</v>
      </c>
      <c r="H129" s="27" t="s">
        <v>288</v>
      </c>
      <c r="I129" s="25" t="s">
        <v>384</v>
      </c>
      <c r="J129" s="27" t="s">
        <v>342</v>
      </c>
      <c r="K129" s="25" t="s">
        <v>276</v>
      </c>
      <c r="L129" s="25"/>
    </row>
    <row r="130" ht="36" customHeight="1" spans="1:12">
      <c r="A130" s="22"/>
      <c r="B130" s="23" t="s">
        <v>385</v>
      </c>
      <c r="C130" s="24">
        <v>59.458</v>
      </c>
      <c r="D130" s="25" t="s">
        <v>386</v>
      </c>
      <c r="E130" s="25" t="s">
        <v>270</v>
      </c>
      <c r="F130" s="25" t="s">
        <v>326</v>
      </c>
      <c r="G130" s="25" t="s">
        <v>364</v>
      </c>
      <c r="H130" s="27" t="s">
        <v>273</v>
      </c>
      <c r="I130" s="25" t="s">
        <v>328</v>
      </c>
      <c r="J130" s="27" t="s">
        <v>329</v>
      </c>
      <c r="K130" s="25" t="s">
        <v>330</v>
      </c>
      <c r="L130" s="25"/>
    </row>
    <row r="131" ht="36" customHeight="1" spans="1:12">
      <c r="A131" s="22"/>
      <c r="B131" s="23"/>
      <c r="C131" s="24"/>
      <c r="D131" s="25"/>
      <c r="E131" s="25" t="s">
        <v>282</v>
      </c>
      <c r="F131" s="25" t="s">
        <v>286</v>
      </c>
      <c r="G131" s="25" t="s">
        <v>387</v>
      </c>
      <c r="H131" s="27" t="s">
        <v>332</v>
      </c>
      <c r="I131" s="25" t="s">
        <v>353</v>
      </c>
      <c r="J131" s="27"/>
      <c r="K131" s="25" t="s">
        <v>276</v>
      </c>
      <c r="L131" s="25"/>
    </row>
    <row r="132" ht="36" customHeight="1" spans="1:12">
      <c r="A132" s="22"/>
      <c r="B132" s="23"/>
      <c r="C132" s="24"/>
      <c r="D132" s="25"/>
      <c r="E132" s="25" t="s">
        <v>334</v>
      </c>
      <c r="F132" s="25" t="s">
        <v>335</v>
      </c>
      <c r="G132" s="25" t="s">
        <v>354</v>
      </c>
      <c r="H132" s="27" t="s">
        <v>337</v>
      </c>
      <c r="I132" s="25" t="s">
        <v>338</v>
      </c>
      <c r="J132" s="27" t="s">
        <v>280</v>
      </c>
      <c r="K132" s="25" t="s">
        <v>176</v>
      </c>
      <c r="L132" s="25"/>
    </row>
    <row r="133" ht="36" customHeight="1" spans="1:12">
      <c r="A133" s="22"/>
      <c r="B133" s="23"/>
      <c r="C133" s="24"/>
      <c r="D133" s="25"/>
      <c r="E133" s="25" t="s">
        <v>339</v>
      </c>
      <c r="F133" s="25" t="s">
        <v>340</v>
      </c>
      <c r="G133" s="25" t="s">
        <v>361</v>
      </c>
      <c r="H133" s="27" t="s">
        <v>288</v>
      </c>
      <c r="I133" s="25" t="s">
        <v>388</v>
      </c>
      <c r="J133" s="27" t="s">
        <v>342</v>
      </c>
      <c r="K133" s="25" t="s">
        <v>276</v>
      </c>
      <c r="L133" s="25"/>
    </row>
    <row r="134" ht="36" customHeight="1" spans="1:12">
      <c r="A134" s="22"/>
      <c r="B134" s="23" t="s">
        <v>389</v>
      </c>
      <c r="C134" s="24">
        <v>2</v>
      </c>
      <c r="D134" s="25" t="s">
        <v>390</v>
      </c>
      <c r="E134" s="25" t="s">
        <v>270</v>
      </c>
      <c r="F134" s="25" t="s">
        <v>326</v>
      </c>
      <c r="G134" s="25" t="s">
        <v>327</v>
      </c>
      <c r="H134" s="27" t="s">
        <v>273</v>
      </c>
      <c r="I134" s="25" t="s">
        <v>328</v>
      </c>
      <c r="J134" s="27" t="s">
        <v>329</v>
      </c>
      <c r="K134" s="25" t="s">
        <v>330</v>
      </c>
      <c r="L134" s="25"/>
    </row>
    <row r="135" ht="36" customHeight="1" spans="1:12">
      <c r="A135" s="22"/>
      <c r="B135" s="23"/>
      <c r="C135" s="24"/>
      <c r="D135" s="25"/>
      <c r="E135" s="25" t="s">
        <v>282</v>
      </c>
      <c r="F135" s="25" t="s">
        <v>286</v>
      </c>
      <c r="G135" s="25" t="s">
        <v>391</v>
      </c>
      <c r="H135" s="27" t="s">
        <v>332</v>
      </c>
      <c r="I135" s="25" t="s">
        <v>353</v>
      </c>
      <c r="J135" s="27"/>
      <c r="K135" s="25" t="s">
        <v>276</v>
      </c>
      <c r="L135" s="25"/>
    </row>
    <row r="136" ht="36" customHeight="1" spans="1:12">
      <c r="A136" s="22"/>
      <c r="B136" s="23"/>
      <c r="C136" s="24"/>
      <c r="D136" s="25"/>
      <c r="E136" s="25" t="s">
        <v>334</v>
      </c>
      <c r="F136" s="25" t="s">
        <v>335</v>
      </c>
      <c r="G136" s="25" t="s">
        <v>354</v>
      </c>
      <c r="H136" s="27" t="s">
        <v>337</v>
      </c>
      <c r="I136" s="25" t="s">
        <v>338</v>
      </c>
      <c r="J136" s="27" t="s">
        <v>280</v>
      </c>
      <c r="K136" s="25" t="s">
        <v>176</v>
      </c>
      <c r="L136" s="25"/>
    </row>
    <row r="137" ht="36" customHeight="1" spans="1:12">
      <c r="A137" s="22"/>
      <c r="B137" s="23"/>
      <c r="C137" s="24"/>
      <c r="D137" s="25"/>
      <c r="E137" s="25" t="s">
        <v>339</v>
      </c>
      <c r="F137" s="25" t="s">
        <v>340</v>
      </c>
      <c r="G137" s="25" t="s">
        <v>372</v>
      </c>
      <c r="H137" s="27" t="s">
        <v>288</v>
      </c>
      <c r="I137" s="25" t="s">
        <v>392</v>
      </c>
      <c r="J137" s="27" t="s">
        <v>342</v>
      </c>
      <c r="K137" s="25" t="s">
        <v>276</v>
      </c>
      <c r="L137" s="25"/>
    </row>
    <row r="138" ht="36" customHeight="1" spans="1:12">
      <c r="A138" s="22"/>
      <c r="B138" s="23" t="s">
        <v>393</v>
      </c>
      <c r="C138" s="24">
        <v>11.04</v>
      </c>
      <c r="D138" s="25" t="s">
        <v>297</v>
      </c>
      <c r="E138" s="25" t="s">
        <v>270</v>
      </c>
      <c r="F138" s="25" t="s">
        <v>271</v>
      </c>
      <c r="G138" s="25" t="s">
        <v>298</v>
      </c>
      <c r="H138" s="27" t="s">
        <v>288</v>
      </c>
      <c r="I138" s="25" t="s">
        <v>285</v>
      </c>
      <c r="J138" s="27" t="s">
        <v>280</v>
      </c>
      <c r="K138" s="25" t="s">
        <v>299</v>
      </c>
      <c r="L138" s="25" t="s">
        <v>289</v>
      </c>
    </row>
    <row r="139" ht="36" customHeight="1" spans="1:12">
      <c r="A139" s="22"/>
      <c r="B139" s="23"/>
      <c r="C139" s="24"/>
      <c r="D139" s="25"/>
      <c r="E139" s="25" t="s">
        <v>282</v>
      </c>
      <c r="F139" s="25" t="s">
        <v>286</v>
      </c>
      <c r="G139" s="25" t="s">
        <v>300</v>
      </c>
      <c r="H139" s="27" t="s">
        <v>288</v>
      </c>
      <c r="I139" s="25" t="s">
        <v>285</v>
      </c>
      <c r="J139" s="27" t="s">
        <v>280</v>
      </c>
      <c r="K139" s="25" t="s">
        <v>281</v>
      </c>
      <c r="L139" s="25" t="s">
        <v>289</v>
      </c>
    </row>
    <row r="140" ht="36" customHeight="1" spans="1:12">
      <c r="A140" s="22"/>
      <c r="B140" s="23" t="s">
        <v>394</v>
      </c>
      <c r="C140" s="24">
        <v>7.2</v>
      </c>
      <c r="D140" s="25" t="s">
        <v>297</v>
      </c>
      <c r="E140" s="25" t="s">
        <v>270</v>
      </c>
      <c r="F140" s="25" t="s">
        <v>271</v>
      </c>
      <c r="G140" s="25" t="s">
        <v>298</v>
      </c>
      <c r="H140" s="27" t="s">
        <v>288</v>
      </c>
      <c r="I140" s="25" t="s">
        <v>285</v>
      </c>
      <c r="J140" s="27" t="s">
        <v>280</v>
      </c>
      <c r="K140" s="25" t="s">
        <v>299</v>
      </c>
      <c r="L140" s="25" t="s">
        <v>289</v>
      </c>
    </row>
    <row r="141" ht="36" customHeight="1" spans="1:12">
      <c r="A141" s="22"/>
      <c r="B141" s="23"/>
      <c r="C141" s="24"/>
      <c r="D141" s="25"/>
      <c r="E141" s="25" t="s">
        <v>282</v>
      </c>
      <c r="F141" s="25" t="s">
        <v>286</v>
      </c>
      <c r="G141" s="25" t="s">
        <v>300</v>
      </c>
      <c r="H141" s="27" t="s">
        <v>288</v>
      </c>
      <c r="I141" s="25" t="s">
        <v>285</v>
      </c>
      <c r="J141" s="27" t="s">
        <v>280</v>
      </c>
      <c r="K141" s="25" t="s">
        <v>281</v>
      </c>
      <c r="L141" s="25" t="s">
        <v>289</v>
      </c>
    </row>
    <row r="142" ht="36" customHeight="1" spans="1:12">
      <c r="A142" s="22"/>
      <c r="B142" s="23" t="s">
        <v>395</v>
      </c>
      <c r="C142" s="24">
        <v>48</v>
      </c>
      <c r="D142" s="25" t="s">
        <v>396</v>
      </c>
      <c r="E142" s="25" t="s">
        <v>270</v>
      </c>
      <c r="F142" s="25" t="s">
        <v>326</v>
      </c>
      <c r="G142" s="25" t="s">
        <v>359</v>
      </c>
      <c r="H142" s="27" t="s">
        <v>273</v>
      </c>
      <c r="I142" s="25" t="s">
        <v>328</v>
      </c>
      <c r="J142" s="27" t="s">
        <v>329</v>
      </c>
      <c r="K142" s="25" t="s">
        <v>330</v>
      </c>
      <c r="L142" s="25"/>
    </row>
    <row r="143" ht="36" customHeight="1" spans="1:12">
      <c r="A143" s="22"/>
      <c r="B143" s="23"/>
      <c r="C143" s="24"/>
      <c r="D143" s="25"/>
      <c r="E143" s="25" t="s">
        <v>282</v>
      </c>
      <c r="F143" s="25" t="s">
        <v>286</v>
      </c>
      <c r="G143" s="25" t="s">
        <v>397</v>
      </c>
      <c r="H143" s="27" t="s">
        <v>332</v>
      </c>
      <c r="I143" s="25" t="s">
        <v>333</v>
      </c>
      <c r="J143" s="27"/>
      <c r="K143" s="25" t="s">
        <v>276</v>
      </c>
      <c r="L143" s="25"/>
    </row>
    <row r="144" ht="36" customHeight="1" spans="1:12">
      <c r="A144" s="22"/>
      <c r="B144" s="23"/>
      <c r="C144" s="24"/>
      <c r="D144" s="25"/>
      <c r="E144" s="25" t="s">
        <v>334</v>
      </c>
      <c r="F144" s="25" t="s">
        <v>334</v>
      </c>
      <c r="G144" s="25" t="s">
        <v>398</v>
      </c>
      <c r="H144" s="27" t="s">
        <v>337</v>
      </c>
      <c r="I144" s="25" t="s">
        <v>338</v>
      </c>
      <c r="J144" s="27" t="s">
        <v>280</v>
      </c>
      <c r="K144" s="25" t="s">
        <v>176</v>
      </c>
      <c r="L144" s="25"/>
    </row>
    <row r="145" ht="36" customHeight="1" spans="1:12">
      <c r="A145" s="22"/>
      <c r="B145" s="23"/>
      <c r="C145" s="24"/>
      <c r="D145" s="25"/>
      <c r="E145" s="25" t="s">
        <v>339</v>
      </c>
      <c r="F145" s="25" t="s">
        <v>340</v>
      </c>
      <c r="G145" s="25" t="s">
        <v>399</v>
      </c>
      <c r="H145" s="27" t="s">
        <v>273</v>
      </c>
      <c r="I145" s="25" t="s">
        <v>400</v>
      </c>
      <c r="J145" s="27" t="s">
        <v>342</v>
      </c>
      <c r="K145" s="25" t="s">
        <v>276</v>
      </c>
      <c r="L145" s="25"/>
    </row>
  </sheetData>
  <mergeCells count="173">
    <mergeCell ref="A3:L3"/>
    <mergeCell ref="A4:D4"/>
    <mergeCell ref="J4:L4"/>
    <mergeCell ref="A6:A145"/>
    <mergeCell ref="B6:B9"/>
    <mergeCell ref="B10:B13"/>
    <mergeCell ref="B14:B17"/>
    <mergeCell ref="B18:B21"/>
    <mergeCell ref="B22:B25"/>
    <mergeCell ref="B26:B29"/>
    <mergeCell ref="B30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  <mergeCell ref="B64:B65"/>
    <mergeCell ref="B66:B67"/>
    <mergeCell ref="B68:B69"/>
    <mergeCell ref="B70:B71"/>
    <mergeCell ref="B72:B73"/>
    <mergeCell ref="B74:B75"/>
    <mergeCell ref="B76:B77"/>
    <mergeCell ref="B78:B79"/>
    <mergeCell ref="B80:B81"/>
    <mergeCell ref="B82:B85"/>
    <mergeCell ref="B86:B87"/>
    <mergeCell ref="B88:B89"/>
    <mergeCell ref="B90:B91"/>
    <mergeCell ref="B92:B93"/>
    <mergeCell ref="B94:B95"/>
    <mergeCell ref="B96:B97"/>
    <mergeCell ref="B98:B101"/>
    <mergeCell ref="B102:B105"/>
    <mergeCell ref="B106:B109"/>
    <mergeCell ref="B110:B113"/>
    <mergeCell ref="B114:B117"/>
    <mergeCell ref="B118:B121"/>
    <mergeCell ref="B122:B125"/>
    <mergeCell ref="B126:B129"/>
    <mergeCell ref="B130:B133"/>
    <mergeCell ref="B134:B137"/>
    <mergeCell ref="B138:B139"/>
    <mergeCell ref="B140:B141"/>
    <mergeCell ref="B142:B145"/>
    <mergeCell ref="C6:C9"/>
    <mergeCell ref="C10:C13"/>
    <mergeCell ref="C14:C17"/>
    <mergeCell ref="C18:C21"/>
    <mergeCell ref="C22:C25"/>
    <mergeCell ref="C26:C29"/>
    <mergeCell ref="C30:C33"/>
    <mergeCell ref="C34:C35"/>
    <mergeCell ref="C36:C37"/>
    <mergeCell ref="C38:C39"/>
    <mergeCell ref="C40:C41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C60:C61"/>
    <mergeCell ref="C62:C63"/>
    <mergeCell ref="C64:C65"/>
    <mergeCell ref="C66:C67"/>
    <mergeCell ref="C68:C69"/>
    <mergeCell ref="C70:C71"/>
    <mergeCell ref="C72:C73"/>
    <mergeCell ref="C74:C75"/>
    <mergeCell ref="C76:C77"/>
    <mergeCell ref="C78:C79"/>
    <mergeCell ref="C80:C81"/>
    <mergeCell ref="C82:C85"/>
    <mergeCell ref="C86:C87"/>
    <mergeCell ref="C88:C89"/>
    <mergeCell ref="C90:C91"/>
    <mergeCell ref="C92:C93"/>
    <mergeCell ref="C94:C95"/>
    <mergeCell ref="C96:C97"/>
    <mergeCell ref="C98:C101"/>
    <mergeCell ref="C102:C105"/>
    <mergeCell ref="C106:C109"/>
    <mergeCell ref="C110:C113"/>
    <mergeCell ref="C114:C117"/>
    <mergeCell ref="C118:C121"/>
    <mergeCell ref="C122:C125"/>
    <mergeCell ref="C126:C129"/>
    <mergeCell ref="C130:C133"/>
    <mergeCell ref="C134:C137"/>
    <mergeCell ref="C138:C139"/>
    <mergeCell ref="C140:C141"/>
    <mergeCell ref="C142:C145"/>
    <mergeCell ref="D6:D9"/>
    <mergeCell ref="D10:D13"/>
    <mergeCell ref="D14:D17"/>
    <mergeCell ref="D18:D21"/>
    <mergeCell ref="D22:D25"/>
    <mergeCell ref="D26:D29"/>
    <mergeCell ref="D30:D33"/>
    <mergeCell ref="D34:D35"/>
    <mergeCell ref="D36:D37"/>
    <mergeCell ref="D38:D39"/>
    <mergeCell ref="D40:D41"/>
    <mergeCell ref="D42:D43"/>
    <mergeCell ref="D44:D45"/>
    <mergeCell ref="D46:D47"/>
    <mergeCell ref="D48:D49"/>
    <mergeCell ref="D50:D51"/>
    <mergeCell ref="D52:D53"/>
    <mergeCell ref="D54:D55"/>
    <mergeCell ref="D56:D57"/>
    <mergeCell ref="D58:D59"/>
    <mergeCell ref="D60:D61"/>
    <mergeCell ref="D62:D63"/>
    <mergeCell ref="D64:D65"/>
    <mergeCell ref="D66:D67"/>
    <mergeCell ref="D68:D69"/>
    <mergeCell ref="D70:D71"/>
    <mergeCell ref="D72:D73"/>
    <mergeCell ref="D74:D75"/>
    <mergeCell ref="D76:D77"/>
    <mergeCell ref="D78:D79"/>
    <mergeCell ref="D80:D81"/>
    <mergeCell ref="D82:D85"/>
    <mergeCell ref="D86:D87"/>
    <mergeCell ref="D88:D89"/>
    <mergeCell ref="D90:D91"/>
    <mergeCell ref="D92:D93"/>
    <mergeCell ref="D94:D95"/>
    <mergeCell ref="D96:D97"/>
    <mergeCell ref="D98:D101"/>
    <mergeCell ref="D102:D105"/>
    <mergeCell ref="D106:D109"/>
    <mergeCell ref="D110:D113"/>
    <mergeCell ref="D114:D117"/>
    <mergeCell ref="D118:D121"/>
    <mergeCell ref="D122:D125"/>
    <mergeCell ref="D126:D129"/>
    <mergeCell ref="D130:D133"/>
    <mergeCell ref="D134:D137"/>
    <mergeCell ref="D138:D139"/>
    <mergeCell ref="D140:D141"/>
    <mergeCell ref="D142:D14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110:E111"/>
    <mergeCell ref="E112:E113"/>
  </mergeCells>
  <printOptions horizontalCentered="1"/>
  <pageMargins left="0.708661417322835" right="0.708661417322835" top="0.551181102362205" bottom="0.748031496062992" header="0.31496062992126" footer="0.31496062992126"/>
  <pageSetup paperSize="9" scale="95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opLeftCell="A9" workbookViewId="0">
      <selection activeCell="G15" sqref="G15"/>
    </sheetView>
  </sheetViews>
  <sheetFormatPr defaultColWidth="10" defaultRowHeight="15.75" outlineLevelCol="7"/>
  <cols>
    <col min="1" max="1" width="12.2518518518519" style="1" customWidth="1"/>
    <col min="2" max="2" width="13.1259259259259" style="1" customWidth="1"/>
    <col min="3" max="3" width="15" style="1" customWidth="1"/>
    <col min="4" max="4" width="12.3777777777778" style="1" customWidth="1"/>
    <col min="5" max="5" width="11.6222222222222" style="1" customWidth="1"/>
    <col min="6" max="6" width="12.8740740740741" style="1" customWidth="1"/>
    <col min="7" max="7" width="9.25185185185185" style="1" customWidth="1"/>
    <col min="8" max="8" width="6.87407407407407" style="1" customWidth="1"/>
    <col min="9" max="10" width="9.74814814814815" style="1" customWidth="1"/>
    <col min="11" max="16384" width="10" style="1"/>
  </cols>
  <sheetData>
    <row r="1" ht="15" customHeight="1" spans="7:8">
      <c r="G1" s="15" t="s">
        <v>401</v>
      </c>
      <c r="H1" s="15"/>
    </row>
    <row r="2" ht="40.5" customHeight="1" spans="1:8">
      <c r="A2" s="2" t="s">
        <v>402</v>
      </c>
      <c r="B2" s="2"/>
      <c r="C2" s="2"/>
      <c r="D2" s="2"/>
      <c r="E2" s="2"/>
      <c r="F2" s="2"/>
      <c r="G2" s="2"/>
      <c r="H2" s="2"/>
    </row>
    <row r="3" ht="24" customHeight="1" spans="1:8">
      <c r="A3" s="3" t="s">
        <v>403</v>
      </c>
      <c r="B3" s="3"/>
      <c r="C3" s="3"/>
      <c r="D3" s="3"/>
      <c r="E3" s="3"/>
      <c r="F3" s="3"/>
      <c r="G3" s="3"/>
      <c r="H3" s="3"/>
    </row>
    <row r="4" ht="27" customHeight="1" spans="1:8">
      <c r="A4" s="4" t="s">
        <v>404</v>
      </c>
      <c r="B4" s="4"/>
      <c r="C4" s="4"/>
      <c r="D4" s="4"/>
      <c r="E4" s="4"/>
      <c r="F4" s="4"/>
      <c r="G4" s="4"/>
      <c r="H4" s="4"/>
    </row>
    <row r="5" ht="34.5" customHeight="1" spans="1:8">
      <c r="A5" s="5" t="s">
        <v>405</v>
      </c>
      <c r="B5" s="5"/>
      <c r="C5" s="5"/>
      <c r="D5" s="5" t="s">
        <v>73</v>
      </c>
      <c r="E5" s="5"/>
      <c r="F5" s="5"/>
      <c r="G5" s="5"/>
      <c r="H5" s="5"/>
    </row>
    <row r="6" ht="34.5" customHeight="1" spans="1:8">
      <c r="A6" s="5" t="s">
        <v>406</v>
      </c>
      <c r="B6" s="5" t="s">
        <v>407</v>
      </c>
      <c r="C6" s="5"/>
      <c r="D6" s="5" t="s">
        <v>408</v>
      </c>
      <c r="E6" s="5"/>
      <c r="F6" s="5" t="s">
        <v>409</v>
      </c>
      <c r="G6" s="5"/>
      <c r="H6" s="5"/>
    </row>
    <row r="7" ht="34.5" customHeight="1" spans="1:8">
      <c r="A7" s="5"/>
      <c r="B7" s="6" t="s">
        <v>410</v>
      </c>
      <c r="C7" s="6"/>
      <c r="D7" s="6" t="s">
        <v>410</v>
      </c>
      <c r="E7" s="6"/>
      <c r="F7" s="6"/>
      <c r="G7" s="6"/>
      <c r="H7" s="6"/>
    </row>
    <row r="8" ht="51" customHeight="1" spans="1:8">
      <c r="A8" s="5" t="s">
        <v>411</v>
      </c>
      <c r="B8" s="7" t="s">
        <v>412</v>
      </c>
      <c r="C8" s="7"/>
      <c r="D8" s="7"/>
      <c r="E8" s="7"/>
      <c r="F8" s="7"/>
      <c r="G8" s="7"/>
      <c r="H8" s="7"/>
    </row>
    <row r="9" ht="34.5" customHeight="1" spans="1:8">
      <c r="A9" s="5" t="s">
        <v>413</v>
      </c>
      <c r="B9" s="5" t="s">
        <v>414</v>
      </c>
      <c r="C9" s="5"/>
      <c r="D9" s="5" t="s">
        <v>415</v>
      </c>
      <c r="E9" s="5"/>
      <c r="F9" s="5"/>
      <c r="G9" s="5"/>
      <c r="H9" s="5"/>
    </row>
    <row r="10" ht="34.5" customHeight="1" spans="1:8">
      <c r="A10" s="8"/>
      <c r="B10" s="9" t="s">
        <v>416</v>
      </c>
      <c r="C10" s="9"/>
      <c r="D10" s="9" t="s">
        <v>417</v>
      </c>
      <c r="E10" s="9"/>
      <c r="F10" s="9"/>
      <c r="G10" s="9"/>
      <c r="H10" s="9"/>
    </row>
    <row r="11" ht="34.5" customHeight="1" spans="1:8">
      <c r="A11" s="8"/>
      <c r="B11" s="9" t="s">
        <v>418</v>
      </c>
      <c r="C11" s="9"/>
      <c r="D11" s="9" t="s">
        <v>419</v>
      </c>
      <c r="E11" s="9"/>
      <c r="F11" s="9"/>
      <c r="G11" s="9"/>
      <c r="H11" s="9"/>
    </row>
    <row r="12" ht="34.5" customHeight="1" spans="1:8">
      <c r="A12" s="8"/>
      <c r="B12" s="9" t="s">
        <v>420</v>
      </c>
      <c r="C12" s="9"/>
      <c r="D12" s="9" t="s">
        <v>421</v>
      </c>
      <c r="E12" s="9"/>
      <c r="F12" s="9"/>
      <c r="G12" s="9"/>
      <c r="H12" s="9"/>
    </row>
    <row r="13" ht="34.5" customHeight="1" spans="1:8">
      <c r="A13" s="8"/>
      <c r="B13" s="9" t="s">
        <v>422</v>
      </c>
      <c r="C13" s="9"/>
      <c r="D13" s="9" t="s">
        <v>423</v>
      </c>
      <c r="E13" s="9"/>
      <c r="F13" s="9"/>
      <c r="G13" s="9"/>
      <c r="H13" s="9"/>
    </row>
    <row r="14" ht="34.5" customHeight="1" spans="1:8">
      <c r="A14" s="10" t="s">
        <v>424</v>
      </c>
      <c r="B14" s="10" t="s">
        <v>259</v>
      </c>
      <c r="C14" s="10" t="s">
        <v>260</v>
      </c>
      <c r="D14" s="10" t="s">
        <v>261</v>
      </c>
      <c r="E14" s="10" t="s">
        <v>425</v>
      </c>
      <c r="F14" s="10" t="s">
        <v>426</v>
      </c>
      <c r="G14" s="10" t="s">
        <v>427</v>
      </c>
      <c r="H14" s="10" t="s">
        <v>265</v>
      </c>
    </row>
    <row r="15" ht="34.5" customHeight="1" spans="1:8">
      <c r="A15" s="10"/>
      <c r="B15" s="11" t="s">
        <v>270</v>
      </c>
      <c r="C15" s="11" t="s">
        <v>326</v>
      </c>
      <c r="D15" s="11" t="s">
        <v>428</v>
      </c>
      <c r="E15" s="11" t="s">
        <v>273</v>
      </c>
      <c r="F15" s="11" t="s">
        <v>328</v>
      </c>
      <c r="G15" s="11" t="s">
        <v>329</v>
      </c>
      <c r="H15" s="11" t="s">
        <v>330</v>
      </c>
    </row>
    <row r="16" ht="34.5" customHeight="1" spans="1:8">
      <c r="A16" s="10"/>
      <c r="B16" s="12" t="s">
        <v>282</v>
      </c>
      <c r="C16" s="12" t="s">
        <v>286</v>
      </c>
      <c r="D16" s="12" t="s">
        <v>429</v>
      </c>
      <c r="E16" s="12" t="s">
        <v>332</v>
      </c>
      <c r="F16" s="12" t="s">
        <v>430</v>
      </c>
      <c r="G16" s="12"/>
      <c r="H16" s="12" t="s">
        <v>276</v>
      </c>
    </row>
    <row r="17" ht="34.5" customHeight="1" spans="1:8">
      <c r="A17" s="10"/>
      <c r="B17" s="12" t="s">
        <v>334</v>
      </c>
      <c r="C17" s="13" t="s">
        <v>335</v>
      </c>
      <c r="D17" s="13" t="s">
        <v>354</v>
      </c>
      <c r="E17" s="13" t="s">
        <v>337</v>
      </c>
      <c r="F17" s="13" t="s">
        <v>366</v>
      </c>
      <c r="G17" s="13" t="s">
        <v>280</v>
      </c>
      <c r="H17" s="13" t="s">
        <v>276</v>
      </c>
    </row>
    <row r="18" ht="34.5" customHeight="1" spans="1:8">
      <c r="A18" s="10"/>
      <c r="B18" s="13" t="s">
        <v>339</v>
      </c>
      <c r="C18" s="13" t="s">
        <v>340</v>
      </c>
      <c r="D18" s="13" t="s">
        <v>431</v>
      </c>
      <c r="E18" s="13" t="s">
        <v>337</v>
      </c>
      <c r="F18" s="13" t="s">
        <v>285</v>
      </c>
      <c r="G18" s="13" t="s">
        <v>342</v>
      </c>
      <c r="H18" s="13" t="s">
        <v>276</v>
      </c>
    </row>
    <row r="19" ht="14.25" customHeight="1" spans="1:8">
      <c r="A19" s="14"/>
      <c r="B19" s="14"/>
      <c r="C19" s="14"/>
      <c r="D19" s="14"/>
      <c r="E19" s="14"/>
      <c r="F19" s="14"/>
      <c r="G19" s="14"/>
      <c r="H19" s="14"/>
    </row>
    <row r="20" ht="14.25" customHeight="1" spans="1:8">
      <c r="A20" s="14"/>
      <c r="B20" s="14"/>
      <c r="C20" s="14"/>
      <c r="D20" s="14"/>
      <c r="E20" s="14"/>
      <c r="F20" s="14"/>
      <c r="G20" s="14"/>
      <c r="H20" s="14"/>
    </row>
    <row r="21" ht="14.25" customHeight="1" spans="1:8">
      <c r="A21" s="14"/>
      <c r="B21" s="14"/>
      <c r="C21" s="14"/>
      <c r="D21" s="14"/>
      <c r="E21" s="14"/>
      <c r="F21" s="14"/>
      <c r="G21" s="14"/>
      <c r="H21" s="14"/>
    </row>
  </sheetData>
  <mergeCells count="26">
    <mergeCell ref="G1:H1"/>
    <mergeCell ref="A2:H2"/>
    <mergeCell ref="A3:H3"/>
    <mergeCell ref="A4:H4"/>
    <mergeCell ref="A5:C5"/>
    <mergeCell ref="D5:H5"/>
    <mergeCell ref="B6:C6"/>
    <mergeCell ref="D6:E6"/>
    <mergeCell ref="F6:H6"/>
    <mergeCell ref="B7:C7"/>
    <mergeCell ref="D7:E7"/>
    <mergeCell ref="F7:H7"/>
    <mergeCell ref="B8:H8"/>
    <mergeCell ref="B9:C9"/>
    <mergeCell ref="D9:H9"/>
    <mergeCell ref="B10:C10"/>
    <mergeCell ref="D10:H10"/>
    <mergeCell ref="B11:C11"/>
    <mergeCell ref="D11:H11"/>
    <mergeCell ref="B12:C12"/>
    <mergeCell ref="D12:H12"/>
    <mergeCell ref="B13:C13"/>
    <mergeCell ref="D13:H13"/>
    <mergeCell ref="A6:A7"/>
    <mergeCell ref="A9:A13"/>
    <mergeCell ref="A14:A18"/>
  </mergeCells>
  <pageMargins left="0.7" right="0.7" top="0.75" bottom="0.75" header="0.3" footer="0.3"/>
  <pageSetup paperSize="9" scale="9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zoomScale="85" zoomScaleNormal="85" workbookViewId="0">
      <pane ySplit="5" topLeftCell="A6" activePane="bottomLeft" state="frozen"/>
      <selection/>
      <selection pane="bottomLeft" activeCell="B3" sqref="B3"/>
    </sheetView>
  </sheetViews>
  <sheetFormatPr defaultColWidth="10" defaultRowHeight="15.75" outlineLevelCol="5"/>
  <cols>
    <col min="1" max="1" width="1.5037037037037" customWidth="1"/>
    <col min="2" max="2" width="41" customWidth="1"/>
    <col min="3" max="3" width="16.3777777777778" customWidth="1"/>
    <col min="4" max="4" width="41" customWidth="1"/>
    <col min="5" max="5" width="16.3777777777778" customWidth="1"/>
    <col min="6" max="6" width="1.5037037037037" customWidth="1"/>
    <col min="7" max="10" width="9.74814814814815" customWidth="1"/>
  </cols>
  <sheetData>
    <row r="1" ht="33" customHeight="1" spans="1:6">
      <c r="A1" s="104"/>
      <c r="B1" s="32"/>
      <c r="C1" s="58"/>
      <c r="D1" s="105"/>
      <c r="E1" s="127" t="s">
        <v>1</v>
      </c>
      <c r="F1" s="99" t="s">
        <v>2</v>
      </c>
    </row>
    <row r="2" ht="19.9" customHeight="1" spans="1:6">
      <c r="A2" s="105"/>
      <c r="B2" s="106" t="s">
        <v>3</v>
      </c>
      <c r="C2" s="106"/>
      <c r="D2" s="106"/>
      <c r="E2" s="106"/>
      <c r="F2" s="99"/>
    </row>
    <row r="3" s="30" customFormat="1" ht="17.1" customHeight="1" spans="1:6">
      <c r="A3" s="116"/>
      <c r="B3" s="117" t="s">
        <v>4</v>
      </c>
      <c r="C3" s="118"/>
      <c r="D3" s="118"/>
      <c r="E3" s="128" t="s">
        <v>5</v>
      </c>
      <c r="F3" s="129"/>
    </row>
    <row r="4" s="30" customFormat="1" ht="23.25" customHeight="1" spans="1:6">
      <c r="A4" s="108"/>
      <c r="B4" s="37" t="s">
        <v>6</v>
      </c>
      <c r="C4" s="37"/>
      <c r="D4" s="37" t="s">
        <v>7</v>
      </c>
      <c r="E4" s="37"/>
      <c r="F4" s="77"/>
    </row>
    <row r="5" s="30" customFormat="1" ht="23.25" customHeight="1" spans="1:6">
      <c r="A5" s="108"/>
      <c r="B5" s="37" t="s">
        <v>8</v>
      </c>
      <c r="C5" s="37" t="s">
        <v>9</v>
      </c>
      <c r="D5" s="37" t="s">
        <v>8</v>
      </c>
      <c r="E5" s="37" t="s">
        <v>9</v>
      </c>
      <c r="F5" s="77"/>
    </row>
    <row r="6" s="30" customFormat="1" ht="23.25" customHeight="1" spans="1:6">
      <c r="A6" s="50"/>
      <c r="B6" s="119" t="s">
        <v>10</v>
      </c>
      <c r="C6" s="120">
        <v>1164.58</v>
      </c>
      <c r="D6" s="119" t="s">
        <v>11</v>
      </c>
      <c r="E6" s="120">
        <v>733.78</v>
      </c>
      <c r="F6" s="54"/>
    </row>
    <row r="7" ht="23.25" customHeight="1" spans="1:6">
      <c r="A7" s="50"/>
      <c r="B7" s="110" t="s">
        <v>12</v>
      </c>
      <c r="C7" s="47"/>
      <c r="D7" s="110" t="s">
        <v>13</v>
      </c>
      <c r="E7" s="47"/>
      <c r="F7" s="61"/>
    </row>
    <row r="8" ht="23.25" customHeight="1" spans="1:6">
      <c r="A8" s="50"/>
      <c r="B8" s="110" t="s">
        <v>14</v>
      </c>
      <c r="C8" s="47"/>
      <c r="D8" s="110" t="s">
        <v>15</v>
      </c>
      <c r="E8" s="47"/>
      <c r="F8" s="61"/>
    </row>
    <row r="9" ht="23.25" customHeight="1" spans="1:6">
      <c r="A9" s="50"/>
      <c r="B9" s="110" t="s">
        <v>16</v>
      </c>
      <c r="C9" s="47"/>
      <c r="D9" s="110" t="s">
        <v>17</v>
      </c>
      <c r="E9" s="47"/>
      <c r="F9" s="61"/>
    </row>
    <row r="10" ht="23.25" customHeight="1" spans="1:6">
      <c r="A10" s="50"/>
      <c r="B10" s="110" t="s">
        <v>18</v>
      </c>
      <c r="C10" s="47"/>
      <c r="D10" s="110" t="s">
        <v>19</v>
      </c>
      <c r="E10" s="47"/>
      <c r="F10" s="61"/>
    </row>
    <row r="11" ht="23.25" customHeight="1" spans="1:6">
      <c r="A11" s="50"/>
      <c r="B11" s="110" t="s">
        <v>20</v>
      </c>
      <c r="C11" s="47"/>
      <c r="D11" s="110" t="s">
        <v>21</v>
      </c>
      <c r="E11" s="47"/>
      <c r="F11" s="61"/>
    </row>
    <row r="12" ht="23.25" customHeight="1" spans="1:6">
      <c r="A12" s="50"/>
      <c r="B12" s="110" t="s">
        <v>22</v>
      </c>
      <c r="C12" s="47"/>
      <c r="D12" s="110" t="s">
        <v>23</v>
      </c>
      <c r="E12" s="47"/>
      <c r="F12" s="61"/>
    </row>
    <row r="13" ht="23.25" customHeight="1" spans="1:6">
      <c r="A13" s="50"/>
      <c r="B13" s="110" t="s">
        <v>22</v>
      </c>
      <c r="C13" s="47"/>
      <c r="D13" s="110" t="s">
        <v>24</v>
      </c>
      <c r="E13" s="130">
        <v>106.14</v>
      </c>
      <c r="F13" s="61"/>
    </row>
    <row r="14" ht="23.25" customHeight="1" spans="1:6">
      <c r="A14" s="50"/>
      <c r="B14" s="110" t="s">
        <v>22</v>
      </c>
      <c r="C14" s="47"/>
      <c r="D14" s="110" t="s">
        <v>25</v>
      </c>
      <c r="E14" s="47"/>
      <c r="F14" s="61"/>
    </row>
    <row r="15" ht="23.25" customHeight="1" spans="1:6">
      <c r="A15" s="50"/>
      <c r="B15" s="110" t="s">
        <v>22</v>
      </c>
      <c r="C15" s="47"/>
      <c r="D15" s="110" t="s">
        <v>26</v>
      </c>
      <c r="E15" s="130">
        <v>32</v>
      </c>
      <c r="F15" s="61"/>
    </row>
    <row r="16" ht="23.25" customHeight="1" spans="1:6">
      <c r="A16" s="50"/>
      <c r="B16" s="110" t="s">
        <v>22</v>
      </c>
      <c r="C16" s="47"/>
      <c r="D16" s="110" t="s">
        <v>27</v>
      </c>
      <c r="E16" s="47"/>
      <c r="F16" s="61"/>
    </row>
    <row r="17" ht="23.25" customHeight="1" spans="1:6">
      <c r="A17" s="50"/>
      <c r="B17" s="110" t="s">
        <v>22</v>
      </c>
      <c r="C17" s="47"/>
      <c r="D17" s="110" t="s">
        <v>28</v>
      </c>
      <c r="E17" s="130">
        <v>34.26</v>
      </c>
      <c r="F17" s="61"/>
    </row>
    <row r="18" ht="23.25" customHeight="1" spans="1:6">
      <c r="A18" s="50"/>
      <c r="B18" s="110" t="s">
        <v>22</v>
      </c>
      <c r="C18" s="47"/>
      <c r="D18" s="110" t="s">
        <v>29</v>
      </c>
      <c r="E18" s="130">
        <v>204.74</v>
      </c>
      <c r="F18" s="61"/>
    </row>
    <row r="19" ht="23.25" customHeight="1" spans="1:6">
      <c r="A19" s="50"/>
      <c r="B19" s="110" t="s">
        <v>22</v>
      </c>
      <c r="C19" s="47"/>
      <c r="D19" s="110" t="s">
        <v>30</v>
      </c>
      <c r="E19" s="47"/>
      <c r="F19" s="61"/>
    </row>
    <row r="20" ht="23.25" customHeight="1" spans="1:6">
      <c r="A20" s="50"/>
      <c r="B20" s="110" t="s">
        <v>22</v>
      </c>
      <c r="C20" s="47"/>
      <c r="D20" s="110" t="s">
        <v>31</v>
      </c>
      <c r="E20" s="47"/>
      <c r="F20" s="61"/>
    </row>
    <row r="21" ht="23.25" customHeight="1" spans="1:6">
      <c r="A21" s="50"/>
      <c r="B21" s="110" t="s">
        <v>22</v>
      </c>
      <c r="C21" s="47"/>
      <c r="D21" s="110" t="s">
        <v>32</v>
      </c>
      <c r="E21" s="47"/>
      <c r="F21" s="61"/>
    </row>
    <row r="22" ht="23.25" customHeight="1" spans="1:6">
      <c r="A22" s="50"/>
      <c r="B22" s="110" t="s">
        <v>22</v>
      </c>
      <c r="C22" s="47"/>
      <c r="D22" s="110" t="s">
        <v>33</v>
      </c>
      <c r="E22" s="47"/>
      <c r="F22" s="61"/>
    </row>
    <row r="23" ht="23.25" customHeight="1" spans="1:6">
      <c r="A23" s="50"/>
      <c r="B23" s="110" t="s">
        <v>22</v>
      </c>
      <c r="C23" s="47"/>
      <c r="D23" s="110" t="s">
        <v>34</v>
      </c>
      <c r="E23" s="47"/>
      <c r="F23" s="61"/>
    </row>
    <row r="24" ht="23.25" customHeight="1" spans="1:6">
      <c r="A24" s="50"/>
      <c r="B24" s="110" t="s">
        <v>22</v>
      </c>
      <c r="C24" s="47"/>
      <c r="D24" s="110" t="s">
        <v>35</v>
      </c>
      <c r="E24" s="47"/>
      <c r="F24" s="61"/>
    </row>
    <row r="25" ht="23.25" customHeight="1" spans="1:6">
      <c r="A25" s="50"/>
      <c r="B25" s="110" t="s">
        <v>22</v>
      </c>
      <c r="C25" s="47"/>
      <c r="D25" s="110" t="s">
        <v>36</v>
      </c>
      <c r="E25" s="47">
        <v>53.66</v>
      </c>
      <c r="F25" s="61"/>
    </row>
    <row r="26" ht="23.25" customHeight="1" spans="1:6">
      <c r="A26" s="50"/>
      <c r="B26" s="110" t="s">
        <v>22</v>
      </c>
      <c r="C26" s="47"/>
      <c r="D26" s="110" t="s">
        <v>37</v>
      </c>
      <c r="E26" s="47"/>
      <c r="F26" s="61"/>
    </row>
    <row r="27" ht="23.25" customHeight="1" spans="1:6">
      <c r="A27" s="50"/>
      <c r="B27" s="110" t="s">
        <v>22</v>
      </c>
      <c r="C27" s="47"/>
      <c r="D27" s="110" t="s">
        <v>38</v>
      </c>
      <c r="E27" s="47"/>
      <c r="F27" s="61"/>
    </row>
    <row r="28" ht="23.25" customHeight="1" spans="1:6">
      <c r="A28" s="50"/>
      <c r="B28" s="110" t="s">
        <v>22</v>
      </c>
      <c r="C28" s="47"/>
      <c r="D28" s="110" t="s">
        <v>39</v>
      </c>
      <c r="E28" s="47"/>
      <c r="F28" s="61"/>
    </row>
    <row r="29" ht="23.25" customHeight="1" spans="1:6">
      <c r="A29" s="50"/>
      <c r="B29" s="110" t="s">
        <v>22</v>
      </c>
      <c r="C29" s="47"/>
      <c r="D29" s="110" t="s">
        <v>40</v>
      </c>
      <c r="E29" s="47"/>
      <c r="F29" s="61"/>
    </row>
    <row r="30" ht="23.25" customHeight="1" spans="1:6">
      <c r="A30" s="50"/>
      <c r="B30" s="110" t="s">
        <v>22</v>
      </c>
      <c r="C30" s="47"/>
      <c r="D30" s="110" t="s">
        <v>41</v>
      </c>
      <c r="E30" s="47"/>
      <c r="F30" s="61"/>
    </row>
    <row r="31" ht="23.25" customHeight="1" spans="1:6">
      <c r="A31" s="50"/>
      <c r="B31" s="110" t="s">
        <v>22</v>
      </c>
      <c r="C31" s="47"/>
      <c r="D31" s="110" t="s">
        <v>42</v>
      </c>
      <c r="E31" s="47"/>
      <c r="F31" s="61"/>
    </row>
    <row r="32" ht="23.25" customHeight="1" spans="1:6">
      <c r="A32" s="50"/>
      <c r="B32" s="110" t="s">
        <v>22</v>
      </c>
      <c r="C32" s="47"/>
      <c r="D32" s="110" t="s">
        <v>43</v>
      </c>
      <c r="E32" s="47"/>
      <c r="F32" s="61"/>
    </row>
    <row r="33" ht="23.25" customHeight="1" spans="1:6">
      <c r="A33" s="50"/>
      <c r="B33" s="110" t="s">
        <v>22</v>
      </c>
      <c r="C33" s="47"/>
      <c r="D33" s="110" t="s">
        <v>44</v>
      </c>
      <c r="E33" s="47"/>
      <c r="F33" s="61"/>
    </row>
    <row r="34" ht="23.25" customHeight="1" spans="1:6">
      <c r="A34" s="50"/>
      <c r="B34" s="110" t="s">
        <v>22</v>
      </c>
      <c r="C34" s="47"/>
      <c r="D34" s="110" t="s">
        <v>45</v>
      </c>
      <c r="E34" s="47"/>
      <c r="F34" s="61"/>
    </row>
    <row r="35" ht="23.25" customHeight="1" spans="1:6">
      <c r="A35" s="50"/>
      <c r="B35" s="110" t="s">
        <v>22</v>
      </c>
      <c r="C35" s="47"/>
      <c r="D35" s="110" t="s">
        <v>46</v>
      </c>
      <c r="E35" s="47"/>
      <c r="F35" s="61"/>
    </row>
    <row r="36" ht="23.25" customHeight="1" spans="1:6">
      <c r="A36" s="39"/>
      <c r="B36" s="121" t="s">
        <v>47</v>
      </c>
      <c r="C36" s="45">
        <v>1164.58</v>
      </c>
      <c r="D36" s="121" t="s">
        <v>48</v>
      </c>
      <c r="E36" s="45">
        <v>1164.58</v>
      </c>
      <c r="F36" s="55"/>
    </row>
    <row r="37" ht="23.25" customHeight="1" spans="1:6">
      <c r="A37" s="50"/>
      <c r="B37" s="109" t="s">
        <v>49</v>
      </c>
      <c r="C37" s="47"/>
      <c r="D37" s="109" t="s">
        <v>50</v>
      </c>
      <c r="E37" s="47"/>
      <c r="F37" s="131"/>
    </row>
    <row r="38" ht="23.25" customHeight="1" spans="1:6">
      <c r="A38" s="122"/>
      <c r="B38" s="109" t="s">
        <v>51</v>
      </c>
      <c r="C38" s="47"/>
      <c r="D38" s="109" t="s">
        <v>52</v>
      </c>
      <c r="E38" s="47"/>
      <c r="F38" s="131"/>
    </row>
    <row r="39" ht="23.25" customHeight="1" spans="1:6">
      <c r="A39" s="122"/>
      <c r="B39" s="123"/>
      <c r="C39" s="123"/>
      <c r="D39" s="109" t="s">
        <v>53</v>
      </c>
      <c r="E39" s="47"/>
      <c r="F39" s="131"/>
    </row>
    <row r="40" ht="23.25" customHeight="1" spans="1:6">
      <c r="A40" s="124"/>
      <c r="B40" s="40" t="s">
        <v>54</v>
      </c>
      <c r="C40" s="45">
        <v>1164.58</v>
      </c>
      <c r="D40" s="40" t="s">
        <v>55</v>
      </c>
      <c r="E40" s="45">
        <v>1164.58</v>
      </c>
      <c r="F40" s="132"/>
    </row>
    <row r="41" ht="8.45" customHeight="1" spans="1:6">
      <c r="A41" s="125"/>
      <c r="B41" s="125"/>
      <c r="C41" s="126"/>
      <c r="D41" s="126"/>
      <c r="E41" s="125"/>
      <c r="F41" s="133"/>
    </row>
  </sheetData>
  <mergeCells count="4">
    <mergeCell ref="B2:E2"/>
    <mergeCell ref="B4:C4"/>
    <mergeCell ref="D4:E4"/>
    <mergeCell ref="A6:A35"/>
  </mergeCells>
  <printOptions horizontalCentered="1"/>
  <pageMargins left="0.748031496062992" right="0.748031496062992" top="0.47244094488189" bottom="0.275590551181102" header="0" footer="0"/>
  <pageSetup paperSize="9" scale="7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5.75"/>
  <cols>
    <col min="1" max="1" width="1.5037037037037" customWidth="1"/>
    <col min="2" max="2" width="11.2518518518519" customWidth="1"/>
    <col min="3" max="3" width="23.6222222222222" customWidth="1"/>
    <col min="4" max="4" width="9.5037037037037" customWidth="1"/>
    <col min="5" max="14" width="11.6222222222222" customWidth="1"/>
    <col min="15" max="15" width="1.5037037037037" customWidth="1"/>
  </cols>
  <sheetData>
    <row r="1" ht="14.25" customHeight="1" spans="1:15">
      <c r="A1" s="31"/>
      <c r="B1" s="32"/>
      <c r="C1" s="58"/>
      <c r="D1" s="59"/>
      <c r="E1" s="59"/>
      <c r="F1" s="59"/>
      <c r="G1" s="58"/>
      <c r="H1" s="58"/>
      <c r="I1" s="58"/>
      <c r="J1" s="58"/>
      <c r="K1" s="58"/>
      <c r="L1" s="58"/>
      <c r="M1" s="58"/>
      <c r="N1" s="49" t="s">
        <v>56</v>
      </c>
      <c r="O1" s="50"/>
    </row>
    <row r="2" ht="19.9" customHeight="1" spans="1:15">
      <c r="A2" s="31"/>
      <c r="B2" s="33" t="s">
        <v>57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50" t="s">
        <v>2</v>
      </c>
    </row>
    <row r="3" ht="25.5" customHeight="1" spans="1:15">
      <c r="A3" s="34"/>
      <c r="B3" s="35" t="s">
        <v>4</v>
      </c>
      <c r="C3" s="35"/>
      <c r="D3" s="34"/>
      <c r="E3" s="34"/>
      <c r="F3" s="93"/>
      <c r="G3" s="34"/>
      <c r="H3" s="93"/>
      <c r="I3" s="93"/>
      <c r="J3" s="93"/>
      <c r="K3" s="93"/>
      <c r="L3" s="93"/>
      <c r="M3" s="93"/>
      <c r="N3" s="51" t="s">
        <v>5</v>
      </c>
      <c r="O3" s="52"/>
    </row>
    <row r="4" s="30" customFormat="1" ht="30" customHeight="1" spans="1:15">
      <c r="A4" s="38"/>
      <c r="B4" s="60" t="s">
        <v>8</v>
      </c>
      <c r="C4" s="60"/>
      <c r="D4" s="60" t="s">
        <v>58</v>
      </c>
      <c r="E4" s="60" t="s">
        <v>59</v>
      </c>
      <c r="F4" s="60" t="s">
        <v>60</v>
      </c>
      <c r="G4" s="60" t="s">
        <v>61</v>
      </c>
      <c r="H4" s="60" t="s">
        <v>62</v>
      </c>
      <c r="I4" s="60" t="s">
        <v>63</v>
      </c>
      <c r="J4" s="60" t="s">
        <v>64</v>
      </c>
      <c r="K4" s="60" t="s">
        <v>65</v>
      </c>
      <c r="L4" s="60" t="s">
        <v>66</v>
      </c>
      <c r="M4" s="60" t="s">
        <v>67</v>
      </c>
      <c r="N4" s="60" t="s">
        <v>68</v>
      </c>
      <c r="O4" s="54"/>
    </row>
    <row r="5" s="30" customFormat="1" ht="30" customHeight="1" spans="1:15">
      <c r="A5" s="38"/>
      <c r="B5" s="60" t="s">
        <v>69</v>
      </c>
      <c r="C5" s="60" t="s">
        <v>70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54"/>
    </row>
    <row r="6" s="30" customFormat="1" ht="30" customHeight="1" spans="1:15">
      <c r="A6" s="38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54"/>
    </row>
    <row r="7" ht="30" customHeight="1" spans="1:15">
      <c r="A7" s="39"/>
      <c r="B7" s="40"/>
      <c r="C7" s="40" t="s">
        <v>71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55"/>
    </row>
    <row r="8" ht="30" customHeight="1" spans="1:15">
      <c r="A8" s="41"/>
      <c r="B8" s="62" t="s">
        <v>72</v>
      </c>
      <c r="C8" s="63" t="s">
        <v>73</v>
      </c>
      <c r="D8" s="47">
        <v>1164.58</v>
      </c>
      <c r="E8" s="47"/>
      <c r="F8" s="47">
        <v>1164.58</v>
      </c>
      <c r="G8" s="47"/>
      <c r="H8" s="47"/>
      <c r="I8" s="47"/>
      <c r="J8" s="47"/>
      <c r="K8" s="47"/>
      <c r="L8" s="47"/>
      <c r="M8" s="47"/>
      <c r="N8" s="47"/>
      <c r="O8" s="56"/>
    </row>
    <row r="9" ht="30" customHeight="1" spans="1:15">
      <c r="A9" s="41"/>
      <c r="B9" s="42"/>
      <c r="C9" s="46" t="s">
        <v>22</v>
      </c>
      <c r="D9" s="47"/>
      <c r="E9" s="48"/>
      <c r="F9" s="48"/>
      <c r="G9" s="48"/>
      <c r="H9" s="48"/>
      <c r="I9" s="48"/>
      <c r="J9" s="48"/>
      <c r="K9" s="48"/>
      <c r="L9" s="48"/>
      <c r="M9" s="48"/>
      <c r="N9" s="48"/>
      <c r="O9" s="56"/>
    </row>
    <row r="10" ht="8.45" customHeight="1" spans="1:15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4"/>
      <c r="O10" s="5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748031496062992" right="0.748031496062992" top="0.47244094488189" bottom="0.275590551181102" header="0" footer="0"/>
  <pageSetup paperSize="9" scale="8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zoomScale="85" zoomScaleNormal="85" workbookViewId="0">
      <pane ySplit="6" topLeftCell="A7" activePane="bottomLeft" state="frozen"/>
      <selection/>
      <selection pane="bottomLeft" activeCell="A8" sqref="$A8:$XFD8"/>
    </sheetView>
  </sheetViews>
  <sheetFormatPr defaultColWidth="10" defaultRowHeight="15.75"/>
  <cols>
    <col min="1" max="1" width="1.5037037037037" customWidth="1"/>
    <col min="2" max="2" width="8.25185185185185" customWidth="1"/>
    <col min="3" max="3" width="9.12592592592593" customWidth="1"/>
    <col min="4" max="4" width="8.87407407407407" customWidth="1"/>
    <col min="5" max="5" width="13.2518518518519" customWidth="1"/>
    <col min="6" max="6" width="20.3777777777778" customWidth="1"/>
    <col min="7" max="7" width="9" customWidth="1"/>
    <col min="8" max="8" width="10.7481481481481" customWidth="1"/>
    <col min="9" max="9" width="10.5037037037037" customWidth="1"/>
    <col min="10" max="10" width="15.2518518518519" customWidth="1"/>
    <col min="11" max="11" width="22.8740740740741" customWidth="1"/>
    <col min="12" max="12" width="1.5037037037037" customWidth="1"/>
    <col min="13" max="13" width="9.74814814814815" customWidth="1"/>
  </cols>
  <sheetData>
    <row r="1" ht="14.25" customHeight="1" spans="1:12">
      <c r="A1" s="31"/>
      <c r="B1" s="32"/>
      <c r="C1" s="32"/>
      <c r="D1" s="32"/>
      <c r="E1" s="58"/>
      <c r="F1" s="58"/>
      <c r="G1" s="59"/>
      <c r="H1" s="59"/>
      <c r="I1" s="59"/>
      <c r="J1" s="59"/>
      <c r="K1" s="49" t="s">
        <v>74</v>
      </c>
      <c r="L1" s="50"/>
    </row>
    <row r="2" ht="19.9" customHeight="1" spans="1:12">
      <c r="A2" s="31"/>
      <c r="B2" s="33" t="s">
        <v>75</v>
      </c>
      <c r="C2" s="33"/>
      <c r="D2" s="33"/>
      <c r="E2" s="33"/>
      <c r="F2" s="33"/>
      <c r="G2" s="33"/>
      <c r="H2" s="33"/>
      <c r="I2" s="33"/>
      <c r="J2" s="33"/>
      <c r="K2" s="33"/>
      <c r="L2" s="50" t="s">
        <v>2</v>
      </c>
    </row>
    <row r="3" ht="17.1" customHeight="1" spans="1:12">
      <c r="A3" s="34"/>
      <c r="B3" s="35" t="s">
        <v>4</v>
      </c>
      <c r="C3" s="35"/>
      <c r="D3" s="35"/>
      <c r="E3" s="35"/>
      <c r="F3" s="35"/>
      <c r="G3" s="34"/>
      <c r="H3" s="34"/>
      <c r="I3" s="93"/>
      <c r="J3" s="93"/>
      <c r="K3" s="51" t="s">
        <v>5</v>
      </c>
      <c r="L3" s="52"/>
    </row>
    <row r="4" s="30" customFormat="1" ht="39.75" customHeight="1" spans="1:12">
      <c r="A4" s="36"/>
      <c r="B4" s="37" t="s">
        <v>8</v>
      </c>
      <c r="C4" s="37"/>
      <c r="D4" s="37"/>
      <c r="E4" s="37"/>
      <c r="F4" s="37"/>
      <c r="G4" s="37" t="s">
        <v>58</v>
      </c>
      <c r="H4" s="37" t="s">
        <v>76</v>
      </c>
      <c r="I4" s="37" t="s">
        <v>77</v>
      </c>
      <c r="J4" s="37" t="s">
        <v>78</v>
      </c>
      <c r="K4" s="37" t="s">
        <v>79</v>
      </c>
      <c r="L4" s="53"/>
    </row>
    <row r="5" s="30" customFormat="1" ht="39.75" customHeight="1" spans="1:12">
      <c r="A5" s="38"/>
      <c r="B5" s="37" t="s">
        <v>80</v>
      </c>
      <c r="C5" s="37"/>
      <c r="D5" s="37"/>
      <c r="E5" s="37" t="s">
        <v>69</v>
      </c>
      <c r="F5" s="37" t="s">
        <v>70</v>
      </c>
      <c r="G5" s="37"/>
      <c r="H5" s="37"/>
      <c r="I5" s="37"/>
      <c r="J5" s="37"/>
      <c r="K5" s="37"/>
      <c r="L5" s="53"/>
    </row>
    <row r="6" s="30" customFormat="1" ht="39.75" customHeight="1" spans="1:12">
      <c r="A6" s="38"/>
      <c r="B6" s="37" t="s">
        <v>81</v>
      </c>
      <c r="C6" s="37" t="s">
        <v>82</v>
      </c>
      <c r="D6" s="37" t="s">
        <v>83</v>
      </c>
      <c r="E6" s="37"/>
      <c r="F6" s="37"/>
      <c r="G6" s="37"/>
      <c r="H6" s="37"/>
      <c r="I6" s="37"/>
      <c r="J6" s="37"/>
      <c r="K6" s="37"/>
      <c r="L6" s="54"/>
    </row>
    <row r="7" ht="28.5" customHeight="1" spans="1:12">
      <c r="A7" s="39"/>
      <c r="B7" s="40"/>
      <c r="C7" s="40"/>
      <c r="D7" s="40"/>
      <c r="E7" s="40"/>
      <c r="F7" s="40" t="s">
        <v>71</v>
      </c>
      <c r="G7" s="113">
        <f>SUM(G8:G25)</f>
        <v>1164.58</v>
      </c>
      <c r="H7" s="113">
        <f>SUM(H8:H25)</f>
        <v>961.62</v>
      </c>
      <c r="I7" s="113">
        <f>SUM(I8:I25)</f>
        <v>202.96</v>
      </c>
      <c r="J7" s="45"/>
      <c r="K7" s="45"/>
      <c r="L7" s="55"/>
    </row>
    <row r="8" ht="24.75" customHeight="1" spans="1:12">
      <c r="A8" s="41"/>
      <c r="B8" s="112" t="s">
        <v>84</v>
      </c>
      <c r="C8" s="112" t="s">
        <v>85</v>
      </c>
      <c r="D8" s="112" t="s">
        <v>86</v>
      </c>
      <c r="E8" s="114" t="s">
        <v>72</v>
      </c>
      <c r="F8" s="115" t="s">
        <v>87</v>
      </c>
      <c r="G8" s="47">
        <f>H8+I8</f>
        <v>632.43</v>
      </c>
      <c r="H8" s="47">
        <v>429.47</v>
      </c>
      <c r="I8" s="47">
        <v>202.96</v>
      </c>
      <c r="J8" s="47"/>
      <c r="K8" s="47"/>
      <c r="L8" s="56"/>
    </row>
    <row r="9" ht="24.75" customHeight="1" spans="1:12">
      <c r="A9" s="41"/>
      <c r="B9" s="112" t="s">
        <v>84</v>
      </c>
      <c r="C9" s="112" t="s">
        <v>85</v>
      </c>
      <c r="D9" s="112" t="s">
        <v>88</v>
      </c>
      <c r="E9" s="114" t="s">
        <v>72</v>
      </c>
      <c r="F9" s="115" t="s">
        <v>89</v>
      </c>
      <c r="G9" s="47">
        <f t="shared" ref="G9:G25" si="0">H9+I9</f>
        <v>94.33</v>
      </c>
      <c r="H9" s="47">
        <v>94.33</v>
      </c>
      <c r="I9" s="47"/>
      <c r="J9" s="47"/>
      <c r="K9" s="47"/>
      <c r="L9" s="56"/>
    </row>
    <row r="10" ht="24.75" customHeight="1" spans="1:12">
      <c r="A10" s="41"/>
      <c r="B10" s="112" t="s">
        <v>84</v>
      </c>
      <c r="C10" s="112" t="s">
        <v>90</v>
      </c>
      <c r="D10" s="112" t="s">
        <v>88</v>
      </c>
      <c r="E10" s="114" t="s">
        <v>72</v>
      </c>
      <c r="F10" s="115" t="s">
        <v>89</v>
      </c>
      <c r="G10" s="47">
        <f t="shared" si="0"/>
        <v>7.02</v>
      </c>
      <c r="H10" s="47">
        <v>7.02</v>
      </c>
      <c r="I10" s="47"/>
      <c r="J10" s="47"/>
      <c r="K10" s="47"/>
      <c r="L10" s="56"/>
    </row>
    <row r="11" ht="24.75" customHeight="1" spans="1:12">
      <c r="A11" s="41"/>
      <c r="B11" s="112" t="s">
        <v>91</v>
      </c>
      <c r="C11" s="112" t="s">
        <v>86</v>
      </c>
      <c r="D11" s="112" t="s">
        <v>92</v>
      </c>
      <c r="E11" s="114" t="s">
        <v>72</v>
      </c>
      <c r="F11" s="115" t="s">
        <v>93</v>
      </c>
      <c r="G11" s="47">
        <f t="shared" si="0"/>
        <v>0.5</v>
      </c>
      <c r="H11" s="47">
        <v>0.5</v>
      </c>
      <c r="I11" s="47"/>
      <c r="J11" s="47"/>
      <c r="K11" s="47"/>
      <c r="L11" s="56"/>
    </row>
    <row r="12" ht="24.75" customHeight="1" spans="1:12">
      <c r="A12" s="41"/>
      <c r="B12" s="112" t="s">
        <v>91</v>
      </c>
      <c r="C12" s="112" t="s">
        <v>94</v>
      </c>
      <c r="D12" s="112" t="s">
        <v>86</v>
      </c>
      <c r="E12" s="114" t="s">
        <v>72</v>
      </c>
      <c r="F12" s="115" t="s">
        <v>95</v>
      </c>
      <c r="G12" s="47">
        <f t="shared" si="0"/>
        <v>1.24</v>
      </c>
      <c r="H12" s="47">
        <v>1.24</v>
      </c>
      <c r="I12" s="47"/>
      <c r="J12" s="47"/>
      <c r="K12" s="47"/>
      <c r="L12" s="56"/>
    </row>
    <row r="13" ht="24.75" customHeight="1" spans="1:12">
      <c r="A13" s="41"/>
      <c r="B13" s="112" t="s">
        <v>91</v>
      </c>
      <c r="C13" s="112" t="s">
        <v>94</v>
      </c>
      <c r="D13" s="112" t="s">
        <v>96</v>
      </c>
      <c r="E13" s="114" t="s">
        <v>72</v>
      </c>
      <c r="F13" s="115" t="s">
        <v>97</v>
      </c>
      <c r="G13" s="47">
        <f t="shared" si="0"/>
        <v>0.28</v>
      </c>
      <c r="H13" s="47">
        <v>0.28</v>
      </c>
      <c r="I13" s="47"/>
      <c r="J13" s="47"/>
      <c r="K13" s="47"/>
      <c r="L13" s="56"/>
    </row>
    <row r="14" ht="24.75" customHeight="1" spans="1:12">
      <c r="A14" s="41"/>
      <c r="B14" s="112" t="s">
        <v>91</v>
      </c>
      <c r="C14" s="112" t="s">
        <v>94</v>
      </c>
      <c r="D14" s="112" t="s">
        <v>94</v>
      </c>
      <c r="E14" s="114" t="s">
        <v>72</v>
      </c>
      <c r="F14" s="115" t="s">
        <v>98</v>
      </c>
      <c r="G14" s="47">
        <f t="shared" si="0"/>
        <v>68.36</v>
      </c>
      <c r="H14" s="47">
        <v>68.36</v>
      </c>
      <c r="I14" s="47"/>
      <c r="J14" s="47"/>
      <c r="K14" s="47"/>
      <c r="L14" s="56"/>
    </row>
    <row r="15" ht="24.75" customHeight="1" spans="1:12">
      <c r="A15" s="41"/>
      <c r="B15" s="112" t="s">
        <v>91</v>
      </c>
      <c r="C15" s="112" t="s">
        <v>94</v>
      </c>
      <c r="D15" s="112" t="s">
        <v>99</v>
      </c>
      <c r="E15" s="114" t="s">
        <v>72</v>
      </c>
      <c r="F15" s="115" t="s">
        <v>100</v>
      </c>
      <c r="G15" s="47">
        <f t="shared" si="0"/>
        <v>34.18</v>
      </c>
      <c r="H15" s="47">
        <v>34.18</v>
      </c>
      <c r="I15" s="47"/>
      <c r="J15" s="47"/>
      <c r="K15" s="47"/>
      <c r="L15" s="56"/>
    </row>
    <row r="16" ht="24.75" customHeight="1" spans="1:12">
      <c r="A16" s="41"/>
      <c r="B16" s="112" t="s">
        <v>91</v>
      </c>
      <c r="C16" s="112" t="s">
        <v>92</v>
      </c>
      <c r="D16" s="112" t="s">
        <v>92</v>
      </c>
      <c r="E16" s="114" t="s">
        <v>72</v>
      </c>
      <c r="F16" s="115" t="s">
        <v>101</v>
      </c>
      <c r="G16" s="47">
        <f t="shared" si="0"/>
        <v>1.58</v>
      </c>
      <c r="H16" s="47">
        <v>1.58</v>
      </c>
      <c r="I16" s="47"/>
      <c r="J16" s="47"/>
      <c r="K16" s="47"/>
      <c r="L16" s="56"/>
    </row>
    <row r="17" ht="24.75" customHeight="1" spans="1:12">
      <c r="A17" s="41"/>
      <c r="B17" s="112" t="s">
        <v>102</v>
      </c>
      <c r="C17" s="112" t="s">
        <v>103</v>
      </c>
      <c r="D17" s="112" t="s">
        <v>86</v>
      </c>
      <c r="E17" s="114" t="s">
        <v>72</v>
      </c>
      <c r="F17" s="115" t="s">
        <v>104</v>
      </c>
      <c r="G17" s="47">
        <f t="shared" si="0"/>
        <v>12.85</v>
      </c>
      <c r="H17" s="47">
        <v>12.85</v>
      </c>
      <c r="I17" s="47"/>
      <c r="J17" s="47"/>
      <c r="K17" s="47"/>
      <c r="L17" s="56"/>
    </row>
    <row r="18" ht="24.75" customHeight="1" spans="1:12">
      <c r="A18" s="41"/>
      <c r="B18" s="112" t="s">
        <v>102</v>
      </c>
      <c r="C18" s="112" t="s">
        <v>103</v>
      </c>
      <c r="D18" s="112" t="s">
        <v>96</v>
      </c>
      <c r="E18" s="114" t="s">
        <v>72</v>
      </c>
      <c r="F18" s="115" t="s">
        <v>105</v>
      </c>
      <c r="G18" s="47">
        <f t="shared" si="0"/>
        <v>7.1</v>
      </c>
      <c r="H18" s="47">
        <v>7.1</v>
      </c>
      <c r="I18" s="47"/>
      <c r="J18" s="47"/>
      <c r="K18" s="47"/>
      <c r="L18" s="56"/>
    </row>
    <row r="19" ht="24.75" customHeight="1" spans="1:12">
      <c r="A19" s="41"/>
      <c r="B19" s="112" t="s">
        <v>102</v>
      </c>
      <c r="C19" s="112" t="s">
        <v>103</v>
      </c>
      <c r="D19" s="112" t="s">
        <v>85</v>
      </c>
      <c r="E19" s="114" t="s">
        <v>72</v>
      </c>
      <c r="F19" s="115" t="s">
        <v>106</v>
      </c>
      <c r="G19" s="47">
        <f t="shared" si="0"/>
        <v>5.36</v>
      </c>
      <c r="H19" s="47">
        <v>5.36</v>
      </c>
      <c r="I19" s="47"/>
      <c r="J19" s="47"/>
      <c r="K19" s="47"/>
      <c r="L19" s="56"/>
    </row>
    <row r="20" ht="24.75" customHeight="1" spans="1:12">
      <c r="A20" s="41"/>
      <c r="B20" s="112" t="s">
        <v>102</v>
      </c>
      <c r="C20" s="112" t="s">
        <v>103</v>
      </c>
      <c r="D20" s="112" t="s">
        <v>92</v>
      </c>
      <c r="E20" s="114" t="s">
        <v>72</v>
      </c>
      <c r="F20" s="115" t="s">
        <v>107</v>
      </c>
      <c r="G20" s="47">
        <f t="shared" si="0"/>
        <v>6.69</v>
      </c>
      <c r="H20" s="47">
        <v>6.69</v>
      </c>
      <c r="I20" s="47"/>
      <c r="J20" s="47"/>
      <c r="K20" s="47"/>
      <c r="L20" s="56"/>
    </row>
    <row r="21" ht="24.75" customHeight="1" spans="1:12">
      <c r="A21" s="41"/>
      <c r="B21" s="112" t="s">
        <v>108</v>
      </c>
      <c r="C21" s="112" t="s">
        <v>86</v>
      </c>
      <c r="D21" s="112" t="s">
        <v>92</v>
      </c>
      <c r="E21" s="114" t="s">
        <v>72</v>
      </c>
      <c r="F21" s="115" t="s">
        <v>109</v>
      </c>
      <c r="G21" s="47">
        <f t="shared" si="0"/>
        <v>34.26</v>
      </c>
      <c r="H21" s="47">
        <v>34.26</v>
      </c>
      <c r="I21" s="47"/>
      <c r="J21" s="47"/>
      <c r="K21" s="47"/>
      <c r="L21" s="56"/>
    </row>
    <row r="22" ht="24.75" customHeight="1" spans="1:12">
      <c r="A22" s="41"/>
      <c r="B22" s="112" t="s">
        <v>110</v>
      </c>
      <c r="C22" s="112" t="s">
        <v>86</v>
      </c>
      <c r="D22" s="112" t="s">
        <v>111</v>
      </c>
      <c r="E22" s="114" t="s">
        <v>72</v>
      </c>
      <c r="F22" s="115" t="s">
        <v>89</v>
      </c>
      <c r="G22" s="47">
        <f t="shared" si="0"/>
        <v>49.27</v>
      </c>
      <c r="H22" s="47">
        <v>49.27</v>
      </c>
      <c r="I22" s="47"/>
      <c r="J22" s="47"/>
      <c r="K22" s="47"/>
      <c r="L22" s="56"/>
    </row>
    <row r="23" ht="24.75" customHeight="1" spans="1:12">
      <c r="A23" s="41"/>
      <c r="B23" s="112" t="s">
        <v>110</v>
      </c>
      <c r="C23" s="112" t="s">
        <v>86</v>
      </c>
      <c r="D23" s="112" t="s">
        <v>92</v>
      </c>
      <c r="E23" s="114" t="s">
        <v>72</v>
      </c>
      <c r="F23" s="115" t="s">
        <v>112</v>
      </c>
      <c r="G23" s="47">
        <f t="shared" si="0"/>
        <v>2.59</v>
      </c>
      <c r="H23" s="47">
        <v>2.59</v>
      </c>
      <c r="I23" s="47"/>
      <c r="J23" s="47"/>
      <c r="K23" s="47"/>
      <c r="L23" s="56"/>
    </row>
    <row r="24" ht="24.75" customHeight="1" spans="1:12">
      <c r="A24" s="41"/>
      <c r="B24" s="112" t="s">
        <v>110</v>
      </c>
      <c r="C24" s="112" t="s">
        <v>113</v>
      </c>
      <c r="D24" s="112" t="s">
        <v>94</v>
      </c>
      <c r="E24" s="114" t="s">
        <v>72</v>
      </c>
      <c r="F24" s="115" t="s">
        <v>114</v>
      </c>
      <c r="G24" s="47">
        <f t="shared" si="0"/>
        <v>152.88</v>
      </c>
      <c r="H24" s="47">
        <v>152.88</v>
      </c>
      <c r="I24" s="47"/>
      <c r="J24" s="47"/>
      <c r="K24" s="47"/>
      <c r="L24" s="56"/>
    </row>
    <row r="25" ht="24.75" customHeight="1" spans="1:12">
      <c r="A25" s="41"/>
      <c r="B25" s="112" t="s">
        <v>115</v>
      </c>
      <c r="C25" s="112" t="s">
        <v>96</v>
      </c>
      <c r="D25" s="112" t="s">
        <v>86</v>
      </c>
      <c r="E25" s="114" t="s">
        <v>72</v>
      </c>
      <c r="F25" s="115" t="s">
        <v>116</v>
      </c>
      <c r="G25" s="47">
        <f t="shared" si="0"/>
        <v>53.66</v>
      </c>
      <c r="H25" s="47">
        <v>53.66</v>
      </c>
      <c r="I25" s="47"/>
      <c r="J25" s="47"/>
      <c r="K25" s="47"/>
      <c r="L25" s="56"/>
    </row>
    <row r="26" ht="8.45" customHeight="1" spans="1:12">
      <c r="A26" s="43"/>
      <c r="B26" s="44"/>
      <c r="C26" s="44"/>
      <c r="D26" s="44"/>
      <c r="E26" s="44"/>
      <c r="F26" s="43"/>
      <c r="G26" s="43"/>
      <c r="H26" s="43"/>
      <c r="I26" s="43"/>
      <c r="J26" s="44"/>
      <c r="K26" s="44"/>
      <c r="L26" s="57"/>
    </row>
  </sheetData>
  <mergeCells count="12">
    <mergeCell ref="B1:D1"/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ageMargins left="0.748031496062992" right="0.748031496062992" top="0.47244094488189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5.75" outlineLevelCol="7"/>
  <cols>
    <col min="1" max="1" width="1.5037037037037" customWidth="1"/>
    <col min="2" max="2" width="33.3777777777778" customWidth="1"/>
    <col min="3" max="3" width="17.8740740740741" customWidth="1"/>
    <col min="4" max="4" width="33.3777777777778" customWidth="1"/>
    <col min="5" max="5" width="14.6222222222222" customWidth="1"/>
    <col min="6" max="6" width="17.2518518518519" customWidth="1"/>
    <col min="7" max="7" width="18" customWidth="1"/>
    <col min="8" max="8" width="18.2518518518519" customWidth="1"/>
    <col min="9" max="10" width="9.74814814814815" customWidth="1"/>
  </cols>
  <sheetData>
    <row r="1" ht="30.75" customHeight="1" spans="1:8">
      <c r="A1" s="104"/>
      <c r="B1" s="32"/>
      <c r="C1" s="105"/>
      <c r="D1" s="105"/>
      <c r="E1" s="58"/>
      <c r="F1" s="58"/>
      <c r="G1" s="58"/>
      <c r="H1" s="73" t="s">
        <v>117</v>
      </c>
    </row>
    <row r="2" ht="19.9" customHeight="1" spans="1:8">
      <c r="A2" s="105"/>
      <c r="B2" s="106" t="s">
        <v>118</v>
      </c>
      <c r="C2" s="106"/>
      <c r="D2" s="106"/>
      <c r="E2" s="106"/>
      <c r="F2" s="106"/>
      <c r="G2" s="106"/>
      <c r="H2" s="106"/>
    </row>
    <row r="3" ht="17.1" customHeight="1" spans="1:8">
      <c r="A3" s="107"/>
      <c r="B3" s="35" t="s">
        <v>4</v>
      </c>
      <c r="C3" s="35"/>
      <c r="D3" s="79"/>
      <c r="E3" s="79"/>
      <c r="F3" s="79"/>
      <c r="G3" s="79"/>
      <c r="H3" s="111" t="s">
        <v>5</v>
      </c>
    </row>
    <row r="4" s="30" customFormat="1" ht="21.4" customHeight="1" spans="1:8">
      <c r="A4" s="108"/>
      <c r="B4" s="37" t="s">
        <v>6</v>
      </c>
      <c r="C4" s="37"/>
      <c r="D4" s="37" t="s">
        <v>7</v>
      </c>
      <c r="E4" s="37"/>
      <c r="F4" s="37"/>
      <c r="G4" s="37"/>
      <c r="H4" s="37"/>
    </row>
    <row r="5" s="30" customFormat="1" ht="21.4" customHeight="1" spans="1:8">
      <c r="A5" s="108"/>
      <c r="B5" s="37" t="s">
        <v>8</v>
      </c>
      <c r="C5" s="37" t="s">
        <v>9</v>
      </c>
      <c r="D5" s="37" t="s">
        <v>8</v>
      </c>
      <c r="E5" s="37" t="s">
        <v>58</v>
      </c>
      <c r="F5" s="37" t="s">
        <v>119</v>
      </c>
      <c r="G5" s="37" t="s">
        <v>120</v>
      </c>
      <c r="H5" s="37" t="s">
        <v>121</v>
      </c>
    </row>
    <row r="6" ht="19.9" customHeight="1" spans="1:8">
      <c r="A6" s="50"/>
      <c r="B6" s="109" t="s">
        <v>122</v>
      </c>
      <c r="C6" s="47">
        <v>1164.58</v>
      </c>
      <c r="D6" s="109" t="s">
        <v>123</v>
      </c>
      <c r="E6" s="47">
        <v>1164.58</v>
      </c>
      <c r="F6" s="47">
        <v>1164.58</v>
      </c>
      <c r="G6" s="47"/>
      <c r="H6" s="47"/>
    </row>
    <row r="7" ht="19.9" customHeight="1" spans="1:8">
      <c r="A7" s="50"/>
      <c r="B7" s="110" t="s">
        <v>124</v>
      </c>
      <c r="C7" s="47">
        <v>1164.58</v>
      </c>
      <c r="D7" s="110" t="s">
        <v>125</v>
      </c>
      <c r="E7" s="47">
        <v>733.78</v>
      </c>
      <c r="F7" s="47">
        <v>733.78</v>
      </c>
      <c r="G7" s="47"/>
      <c r="H7" s="47"/>
    </row>
    <row r="8" ht="19.9" customHeight="1" spans="1:8">
      <c r="A8" s="50"/>
      <c r="B8" s="110" t="s">
        <v>126</v>
      </c>
      <c r="C8" s="47"/>
      <c r="D8" s="110" t="s">
        <v>127</v>
      </c>
      <c r="E8" s="47"/>
      <c r="F8" s="47"/>
      <c r="G8" s="47"/>
      <c r="H8" s="47"/>
    </row>
    <row r="9" ht="19.9" customHeight="1" spans="1:8">
      <c r="A9" s="50"/>
      <c r="B9" s="110" t="s">
        <v>128</v>
      </c>
      <c r="C9" s="47"/>
      <c r="D9" s="110" t="s">
        <v>129</v>
      </c>
      <c r="E9" s="47"/>
      <c r="F9" s="47"/>
      <c r="G9" s="47"/>
      <c r="H9" s="47"/>
    </row>
    <row r="10" ht="19.9" customHeight="1" spans="1:8">
      <c r="A10" s="50"/>
      <c r="B10" s="109" t="s">
        <v>130</v>
      </c>
      <c r="C10" s="47"/>
      <c r="D10" s="110" t="s">
        <v>131</v>
      </c>
      <c r="E10" s="47"/>
      <c r="F10" s="47"/>
      <c r="G10" s="47"/>
      <c r="H10" s="47"/>
    </row>
    <row r="11" ht="19.9" customHeight="1" spans="1:8">
      <c r="A11" s="50"/>
      <c r="B11" s="110" t="s">
        <v>124</v>
      </c>
      <c r="C11" s="47"/>
      <c r="D11" s="110" t="s">
        <v>132</v>
      </c>
      <c r="E11" s="47"/>
      <c r="F11" s="47"/>
      <c r="G11" s="47"/>
      <c r="H11" s="47"/>
    </row>
    <row r="12" ht="19.9" customHeight="1" spans="1:8">
      <c r="A12" s="50"/>
      <c r="B12" s="110" t="s">
        <v>126</v>
      </c>
      <c r="C12" s="47"/>
      <c r="D12" s="110" t="s">
        <v>133</v>
      </c>
      <c r="E12" s="47"/>
      <c r="F12" s="47"/>
      <c r="G12" s="47"/>
      <c r="H12" s="47"/>
    </row>
    <row r="13" ht="21.75" customHeight="1" spans="1:8">
      <c r="A13" s="50"/>
      <c r="B13" s="110" t="s">
        <v>128</v>
      </c>
      <c r="C13" s="47"/>
      <c r="D13" s="110" t="s">
        <v>134</v>
      </c>
      <c r="E13" s="47"/>
      <c r="F13" s="47"/>
      <c r="G13" s="47"/>
      <c r="H13" s="47"/>
    </row>
    <row r="14" ht="19.9" customHeight="1" spans="1:8">
      <c r="A14" s="50"/>
      <c r="B14" s="110" t="s">
        <v>135</v>
      </c>
      <c r="C14" s="47"/>
      <c r="D14" s="110" t="s">
        <v>136</v>
      </c>
      <c r="E14" s="47">
        <v>106.14</v>
      </c>
      <c r="F14" s="47">
        <v>106.14</v>
      </c>
      <c r="G14" s="47"/>
      <c r="H14" s="47"/>
    </row>
    <row r="15" ht="19.9" customHeight="1" spans="1:8">
      <c r="A15" s="50"/>
      <c r="B15" s="110" t="s">
        <v>135</v>
      </c>
      <c r="C15" s="47"/>
      <c r="D15" s="110" t="s">
        <v>137</v>
      </c>
      <c r="E15" s="47"/>
      <c r="F15" s="47"/>
      <c r="G15" s="47"/>
      <c r="H15" s="47"/>
    </row>
    <row r="16" ht="19.9" customHeight="1" spans="1:8">
      <c r="A16" s="50"/>
      <c r="B16" s="110" t="s">
        <v>135</v>
      </c>
      <c r="C16" s="47"/>
      <c r="D16" s="110" t="s">
        <v>138</v>
      </c>
      <c r="E16" s="47">
        <v>32</v>
      </c>
      <c r="F16" s="47">
        <v>32</v>
      </c>
      <c r="G16" s="47"/>
      <c r="H16" s="47"/>
    </row>
    <row r="17" ht="19.9" customHeight="1" spans="1:8">
      <c r="A17" s="50"/>
      <c r="B17" s="110" t="s">
        <v>135</v>
      </c>
      <c r="C17" s="47"/>
      <c r="D17" s="110" t="s">
        <v>139</v>
      </c>
      <c r="E17" s="47"/>
      <c r="F17" s="47"/>
      <c r="G17" s="47"/>
      <c r="H17" s="47"/>
    </row>
    <row r="18" ht="19.9" customHeight="1" spans="1:8">
      <c r="A18" s="50"/>
      <c r="B18" s="110" t="s">
        <v>135</v>
      </c>
      <c r="C18" s="47"/>
      <c r="D18" s="110" t="s">
        <v>140</v>
      </c>
      <c r="E18" s="47">
        <v>34.26</v>
      </c>
      <c r="F18" s="47">
        <v>34.26</v>
      </c>
      <c r="G18" s="47"/>
      <c r="H18" s="47"/>
    </row>
    <row r="19" ht="19.9" customHeight="1" spans="1:8">
      <c r="A19" s="50"/>
      <c r="B19" s="110" t="s">
        <v>135</v>
      </c>
      <c r="C19" s="47"/>
      <c r="D19" s="110" t="s">
        <v>141</v>
      </c>
      <c r="E19" s="47">
        <v>204.74</v>
      </c>
      <c r="F19" s="47">
        <v>204.74</v>
      </c>
      <c r="G19" s="47"/>
      <c r="H19" s="47"/>
    </row>
    <row r="20" ht="19.9" customHeight="1" spans="1:8">
      <c r="A20" s="50"/>
      <c r="B20" s="110" t="s">
        <v>135</v>
      </c>
      <c r="C20" s="47"/>
      <c r="D20" s="110" t="s">
        <v>142</v>
      </c>
      <c r="E20" s="47"/>
      <c r="F20" s="47"/>
      <c r="G20" s="47"/>
      <c r="H20" s="47"/>
    </row>
    <row r="21" ht="19.9" customHeight="1" spans="1:8">
      <c r="A21" s="50"/>
      <c r="B21" s="110" t="s">
        <v>135</v>
      </c>
      <c r="C21" s="47"/>
      <c r="D21" s="110" t="s">
        <v>143</v>
      </c>
      <c r="E21" s="47"/>
      <c r="F21" s="47"/>
      <c r="G21" s="47"/>
      <c r="H21" s="47"/>
    </row>
    <row r="22" ht="19.9" customHeight="1" spans="1:8">
      <c r="A22" s="50"/>
      <c r="B22" s="110" t="s">
        <v>135</v>
      </c>
      <c r="C22" s="47"/>
      <c r="D22" s="110" t="s">
        <v>144</v>
      </c>
      <c r="E22" s="47"/>
      <c r="F22" s="47"/>
      <c r="G22" s="47"/>
      <c r="H22" s="47"/>
    </row>
    <row r="23" ht="19.9" customHeight="1" spans="1:8">
      <c r="A23" s="50"/>
      <c r="B23" s="110" t="s">
        <v>135</v>
      </c>
      <c r="C23" s="47"/>
      <c r="D23" s="110" t="s">
        <v>145</v>
      </c>
      <c r="E23" s="47"/>
      <c r="F23" s="47"/>
      <c r="G23" s="47"/>
      <c r="H23" s="47"/>
    </row>
    <row r="24" ht="19.9" customHeight="1" spans="1:8">
      <c r="A24" s="50"/>
      <c r="B24" s="110" t="s">
        <v>135</v>
      </c>
      <c r="C24" s="47"/>
      <c r="D24" s="110" t="s">
        <v>146</v>
      </c>
      <c r="E24" s="47"/>
      <c r="F24" s="47"/>
      <c r="G24" s="47"/>
      <c r="H24" s="47"/>
    </row>
    <row r="25" ht="19.9" customHeight="1" spans="1:8">
      <c r="A25" s="50"/>
      <c r="B25" s="110" t="s">
        <v>135</v>
      </c>
      <c r="C25" s="47"/>
      <c r="D25" s="110" t="s">
        <v>147</v>
      </c>
      <c r="E25" s="47"/>
      <c r="F25" s="47"/>
      <c r="G25" s="47"/>
      <c r="H25" s="47"/>
    </row>
    <row r="26" ht="19.9" customHeight="1" spans="1:8">
      <c r="A26" s="50"/>
      <c r="B26" s="110" t="s">
        <v>135</v>
      </c>
      <c r="C26" s="47"/>
      <c r="D26" s="110" t="s">
        <v>148</v>
      </c>
      <c r="E26" s="47">
        <v>53.66</v>
      </c>
      <c r="F26" s="47">
        <v>53.66</v>
      </c>
      <c r="G26" s="47"/>
      <c r="H26" s="47"/>
    </row>
    <row r="27" ht="19.9" customHeight="1" spans="1:8">
      <c r="A27" s="50"/>
      <c r="B27" s="110" t="s">
        <v>135</v>
      </c>
      <c r="C27" s="47"/>
      <c r="D27" s="110" t="s">
        <v>149</v>
      </c>
      <c r="E27" s="47"/>
      <c r="F27" s="47"/>
      <c r="G27" s="47"/>
      <c r="H27" s="47"/>
    </row>
    <row r="28" ht="19.9" customHeight="1" spans="1:8">
      <c r="A28" s="50"/>
      <c r="B28" s="110" t="s">
        <v>135</v>
      </c>
      <c r="C28" s="47"/>
      <c r="D28" s="110" t="s">
        <v>150</v>
      </c>
      <c r="E28" s="47"/>
      <c r="F28" s="47"/>
      <c r="G28" s="47"/>
      <c r="H28" s="47"/>
    </row>
    <row r="29" ht="19.9" customHeight="1" spans="1:8">
      <c r="A29" s="50"/>
      <c r="B29" s="110" t="s">
        <v>135</v>
      </c>
      <c r="C29" s="47"/>
      <c r="D29" s="110" t="s">
        <v>151</v>
      </c>
      <c r="E29" s="47"/>
      <c r="F29" s="47"/>
      <c r="G29" s="47"/>
      <c r="H29" s="47"/>
    </row>
    <row r="30" ht="19.9" customHeight="1" spans="1:8">
      <c r="A30" s="50"/>
      <c r="B30" s="110" t="s">
        <v>135</v>
      </c>
      <c r="C30" s="47"/>
      <c r="D30" s="110" t="s">
        <v>152</v>
      </c>
      <c r="E30" s="47"/>
      <c r="F30" s="47"/>
      <c r="G30" s="47"/>
      <c r="H30" s="47"/>
    </row>
    <row r="31" ht="19.9" customHeight="1" spans="1:8">
      <c r="A31" s="50"/>
      <c r="B31" s="110" t="s">
        <v>135</v>
      </c>
      <c r="C31" s="47"/>
      <c r="D31" s="110" t="s">
        <v>153</v>
      </c>
      <c r="E31" s="47"/>
      <c r="F31" s="47"/>
      <c r="G31" s="47"/>
      <c r="H31" s="47"/>
    </row>
    <row r="32" ht="19.9" customHeight="1" spans="1:8">
      <c r="A32" s="50"/>
      <c r="B32" s="110" t="s">
        <v>135</v>
      </c>
      <c r="C32" s="47"/>
      <c r="D32" s="110" t="s">
        <v>154</v>
      </c>
      <c r="E32" s="47"/>
      <c r="F32" s="47"/>
      <c r="G32" s="47"/>
      <c r="H32" s="47"/>
    </row>
    <row r="33" ht="19.9" customHeight="1" spans="1:8">
      <c r="A33" s="50"/>
      <c r="B33" s="110" t="s">
        <v>135</v>
      </c>
      <c r="C33" s="47"/>
      <c r="D33" s="110" t="s">
        <v>155</v>
      </c>
      <c r="E33" s="47"/>
      <c r="F33" s="47"/>
      <c r="G33" s="47"/>
      <c r="H33" s="47"/>
    </row>
    <row r="34" ht="19.9" customHeight="1" spans="1:8">
      <c r="A34" s="50"/>
      <c r="B34" s="110" t="s">
        <v>135</v>
      </c>
      <c r="C34" s="47"/>
      <c r="D34" s="110" t="s">
        <v>156</v>
      </c>
      <c r="E34" s="47"/>
      <c r="F34" s="47"/>
      <c r="G34" s="47"/>
      <c r="H34" s="47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0.748031496062992" right="0.748031496062992" top="0.275590551181102" bottom="0.275590551181102" header="0" footer="0"/>
  <pageSetup paperSize="9" scale="8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6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0.5"/>
  <cols>
    <col min="1" max="1" width="1.5037037037037" style="82" customWidth="1"/>
    <col min="2" max="2" width="4.87407407407407" style="82" customWidth="1"/>
    <col min="3" max="3" width="4.87407407407407" style="83" customWidth="1"/>
    <col min="4" max="4" width="5.87407407407407" style="82" customWidth="1"/>
    <col min="5" max="5" width="23.7481481481481" style="82" customWidth="1"/>
    <col min="6" max="6" width="8.12592592592593" style="82" customWidth="1"/>
    <col min="7" max="7" width="7.5037037037037" style="82" customWidth="1"/>
    <col min="8" max="8" width="7.37777777777778" style="82" customWidth="1"/>
    <col min="9" max="9" width="5.62222222222222" style="82" customWidth="1"/>
    <col min="10" max="10" width="5.5037037037037" style="82" customWidth="1"/>
    <col min="11" max="11" width="4.12592592592593" style="82" customWidth="1"/>
    <col min="12" max="12" width="7.62222222222222" style="82" customWidth="1"/>
    <col min="13" max="39" width="4.12592592592593" style="82" customWidth="1"/>
    <col min="40" max="42" width="5.87407407407407" style="82" customWidth="1"/>
    <col min="43" max="16384" width="10" style="82"/>
  </cols>
  <sheetData>
    <row r="1" customFormat="1" ht="14.25" customHeight="1" spans="1:40">
      <c r="A1" s="32"/>
      <c r="B1" s="32"/>
      <c r="C1" s="65"/>
      <c r="D1" s="58"/>
      <c r="E1" s="58"/>
      <c r="F1" s="31"/>
      <c r="G1" s="31"/>
      <c r="H1" s="31"/>
      <c r="I1" s="58"/>
      <c r="J1" s="58"/>
      <c r="K1" s="31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96" t="s">
        <v>157</v>
      </c>
      <c r="AL1" s="97"/>
      <c r="AM1" s="98"/>
      <c r="AN1" s="99"/>
    </row>
    <row r="2" customFormat="1" ht="19.9" customHeight="1" spans="1:40">
      <c r="A2" s="31"/>
      <c r="B2" s="33" t="s">
        <v>158</v>
      </c>
      <c r="C2" s="66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99"/>
    </row>
    <row r="3" customFormat="1" ht="17.1" customHeight="1" spans="1:40">
      <c r="A3" s="34"/>
      <c r="B3" s="35" t="s">
        <v>4</v>
      </c>
      <c r="C3" s="67"/>
      <c r="D3" s="35"/>
      <c r="E3" s="35"/>
      <c r="F3" s="79"/>
      <c r="G3" s="34"/>
      <c r="H3" s="74"/>
      <c r="I3" s="79"/>
      <c r="J3" s="79"/>
      <c r="K3" s="93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94" t="s">
        <v>5</v>
      </c>
      <c r="AH3" s="95"/>
      <c r="AI3" s="95"/>
      <c r="AJ3" s="95"/>
      <c r="AK3" s="95"/>
      <c r="AL3" s="95"/>
      <c r="AM3" s="100"/>
      <c r="AN3" s="101"/>
    </row>
    <row r="4" s="81" customFormat="1" ht="49.5" customHeight="1" spans="1:40">
      <c r="A4" s="84"/>
      <c r="B4" s="60" t="s">
        <v>8</v>
      </c>
      <c r="C4" s="85"/>
      <c r="D4" s="60"/>
      <c r="E4" s="60"/>
      <c r="F4" s="60" t="s">
        <v>159</v>
      </c>
      <c r="G4" s="60" t="s">
        <v>160</v>
      </c>
      <c r="H4" s="60"/>
      <c r="I4" s="60"/>
      <c r="J4" s="60"/>
      <c r="K4" s="60"/>
      <c r="L4" s="60"/>
      <c r="M4" s="60"/>
      <c r="N4" s="60"/>
      <c r="O4" s="60"/>
      <c r="P4" s="60"/>
      <c r="Q4" s="60" t="s">
        <v>161</v>
      </c>
      <c r="R4" s="60"/>
      <c r="S4" s="60"/>
      <c r="T4" s="60"/>
      <c r="U4" s="60"/>
      <c r="V4" s="60"/>
      <c r="W4" s="60"/>
      <c r="X4" s="60"/>
      <c r="Y4" s="60"/>
      <c r="Z4" s="60"/>
      <c r="AA4" s="60" t="s">
        <v>162</v>
      </c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102"/>
    </row>
    <row r="5" s="81" customFormat="1" ht="49.5" customHeight="1" spans="1:40">
      <c r="A5" s="84"/>
      <c r="B5" s="60" t="s">
        <v>80</v>
      </c>
      <c r="C5" s="85"/>
      <c r="D5" s="60" t="s">
        <v>69</v>
      </c>
      <c r="E5" s="60" t="s">
        <v>70</v>
      </c>
      <c r="F5" s="60"/>
      <c r="G5" s="60" t="s">
        <v>58</v>
      </c>
      <c r="H5" s="60" t="s">
        <v>163</v>
      </c>
      <c r="I5" s="60"/>
      <c r="J5" s="60"/>
      <c r="K5" s="60" t="s">
        <v>164</v>
      </c>
      <c r="L5" s="60"/>
      <c r="M5" s="60"/>
      <c r="N5" s="60" t="s">
        <v>165</v>
      </c>
      <c r="O5" s="60"/>
      <c r="P5" s="60"/>
      <c r="Q5" s="60" t="s">
        <v>58</v>
      </c>
      <c r="R5" s="60" t="s">
        <v>163</v>
      </c>
      <c r="S5" s="60"/>
      <c r="T5" s="60"/>
      <c r="U5" s="60" t="s">
        <v>164</v>
      </c>
      <c r="V5" s="60"/>
      <c r="W5" s="60"/>
      <c r="X5" s="60" t="s">
        <v>165</v>
      </c>
      <c r="Y5" s="60"/>
      <c r="Z5" s="60"/>
      <c r="AA5" s="60" t="s">
        <v>58</v>
      </c>
      <c r="AB5" s="60" t="s">
        <v>163</v>
      </c>
      <c r="AC5" s="60"/>
      <c r="AD5" s="60"/>
      <c r="AE5" s="60" t="s">
        <v>164</v>
      </c>
      <c r="AF5" s="60"/>
      <c r="AG5" s="60"/>
      <c r="AH5" s="60" t="s">
        <v>165</v>
      </c>
      <c r="AI5" s="60"/>
      <c r="AJ5" s="60"/>
      <c r="AK5" s="60" t="s">
        <v>166</v>
      </c>
      <c r="AL5" s="60"/>
      <c r="AM5" s="60"/>
      <c r="AN5" s="102"/>
    </row>
    <row r="6" s="81" customFormat="1" ht="90.75" customHeight="1" spans="1:40">
      <c r="A6" s="86"/>
      <c r="B6" s="60" t="s">
        <v>81</v>
      </c>
      <c r="C6" s="85" t="s">
        <v>82</v>
      </c>
      <c r="D6" s="60"/>
      <c r="E6" s="60"/>
      <c r="F6" s="60"/>
      <c r="G6" s="60"/>
      <c r="H6" s="60" t="s">
        <v>167</v>
      </c>
      <c r="I6" s="60" t="s">
        <v>76</v>
      </c>
      <c r="J6" s="60" t="s">
        <v>77</v>
      </c>
      <c r="K6" s="60" t="s">
        <v>167</v>
      </c>
      <c r="L6" s="60" t="s">
        <v>76</v>
      </c>
      <c r="M6" s="60" t="s">
        <v>77</v>
      </c>
      <c r="N6" s="60" t="s">
        <v>167</v>
      </c>
      <c r="O6" s="60" t="s">
        <v>76</v>
      </c>
      <c r="P6" s="60" t="s">
        <v>77</v>
      </c>
      <c r="Q6" s="60"/>
      <c r="R6" s="60" t="s">
        <v>167</v>
      </c>
      <c r="S6" s="60" t="s">
        <v>76</v>
      </c>
      <c r="T6" s="60" t="s">
        <v>77</v>
      </c>
      <c r="U6" s="60" t="s">
        <v>167</v>
      </c>
      <c r="V6" s="60" t="s">
        <v>76</v>
      </c>
      <c r="W6" s="60" t="s">
        <v>77</v>
      </c>
      <c r="X6" s="60" t="s">
        <v>167</v>
      </c>
      <c r="Y6" s="60" t="s">
        <v>76</v>
      </c>
      <c r="Z6" s="60" t="s">
        <v>77</v>
      </c>
      <c r="AA6" s="60"/>
      <c r="AB6" s="60" t="s">
        <v>167</v>
      </c>
      <c r="AC6" s="60" t="s">
        <v>76</v>
      </c>
      <c r="AD6" s="60" t="s">
        <v>77</v>
      </c>
      <c r="AE6" s="60" t="s">
        <v>167</v>
      </c>
      <c r="AF6" s="60" t="s">
        <v>76</v>
      </c>
      <c r="AG6" s="60" t="s">
        <v>77</v>
      </c>
      <c r="AH6" s="60" t="s">
        <v>167</v>
      </c>
      <c r="AI6" s="60" t="s">
        <v>76</v>
      </c>
      <c r="AJ6" s="60" t="s">
        <v>77</v>
      </c>
      <c r="AK6" s="60" t="s">
        <v>167</v>
      </c>
      <c r="AL6" s="60" t="s">
        <v>76</v>
      </c>
      <c r="AM6" s="60" t="s">
        <v>77</v>
      </c>
      <c r="AN6" s="102"/>
    </row>
    <row r="7" customFormat="1" ht="35.25" customHeight="1" spans="1:40">
      <c r="A7" s="50"/>
      <c r="B7" s="40"/>
      <c r="C7" s="70"/>
      <c r="D7" s="40"/>
      <c r="E7" s="40" t="s">
        <v>58</v>
      </c>
      <c r="F7" s="91">
        <f>G7</f>
        <v>1164.58</v>
      </c>
      <c r="G7" s="91">
        <f t="shared" ref="G7:G18" si="0">H7</f>
        <v>1164.58</v>
      </c>
      <c r="H7" s="91">
        <f t="shared" ref="H7:H18" si="1">I7+J7</f>
        <v>1164.58</v>
      </c>
      <c r="I7" s="91">
        <f>SUM(I8:I36)</f>
        <v>961.62</v>
      </c>
      <c r="J7" s="91">
        <f>SUM(J8:J36)</f>
        <v>202.96</v>
      </c>
      <c r="K7" s="91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76"/>
    </row>
    <row r="8" ht="35.25" customHeight="1" spans="1:40">
      <c r="A8" s="87"/>
      <c r="B8" s="88">
        <v>301</v>
      </c>
      <c r="C8" s="89" t="s">
        <v>86</v>
      </c>
      <c r="D8" s="90" t="s">
        <v>72</v>
      </c>
      <c r="E8" s="90" t="s">
        <v>168</v>
      </c>
      <c r="F8" s="91">
        <f>G8</f>
        <v>142.13</v>
      </c>
      <c r="G8" s="92">
        <f t="shared" si="0"/>
        <v>142.13</v>
      </c>
      <c r="H8" s="92">
        <f t="shared" si="1"/>
        <v>142.13</v>
      </c>
      <c r="I8" s="92">
        <v>142.13</v>
      </c>
      <c r="J8" s="92"/>
      <c r="K8" s="91"/>
      <c r="L8" s="92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103"/>
    </row>
    <row r="9" ht="35.25" customHeight="1" spans="1:40">
      <c r="A9" s="87"/>
      <c r="B9" s="88">
        <v>301</v>
      </c>
      <c r="C9" s="89" t="s">
        <v>96</v>
      </c>
      <c r="D9" s="90" t="s">
        <v>72</v>
      </c>
      <c r="E9" s="90" t="s">
        <v>169</v>
      </c>
      <c r="F9" s="91">
        <f t="shared" ref="F9:F36" si="2">G9</f>
        <v>90.64</v>
      </c>
      <c r="G9" s="92">
        <f t="shared" si="0"/>
        <v>90.64</v>
      </c>
      <c r="H9" s="92">
        <f t="shared" si="1"/>
        <v>90.64</v>
      </c>
      <c r="I9" s="92">
        <v>90.64</v>
      </c>
      <c r="J9" s="92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103"/>
    </row>
    <row r="10" ht="35.25" customHeight="1" spans="1:40">
      <c r="A10" s="87"/>
      <c r="B10" s="88">
        <v>301</v>
      </c>
      <c r="C10" s="89" t="s">
        <v>85</v>
      </c>
      <c r="D10" s="90" t="s">
        <v>72</v>
      </c>
      <c r="E10" s="90" t="s">
        <v>170</v>
      </c>
      <c r="F10" s="91">
        <f t="shared" si="2"/>
        <v>157.61</v>
      </c>
      <c r="G10" s="92">
        <f t="shared" si="0"/>
        <v>157.61</v>
      </c>
      <c r="H10" s="92">
        <f t="shared" si="1"/>
        <v>157.61</v>
      </c>
      <c r="I10" s="92">
        <v>157.61</v>
      </c>
      <c r="J10" s="92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103"/>
    </row>
    <row r="11" ht="35.25" customHeight="1" spans="1:40">
      <c r="A11" s="87"/>
      <c r="B11" s="88">
        <v>301</v>
      </c>
      <c r="C11" s="89" t="s">
        <v>113</v>
      </c>
      <c r="D11" s="90" t="s">
        <v>72</v>
      </c>
      <c r="E11" s="90" t="s">
        <v>171</v>
      </c>
      <c r="F11" s="91">
        <f t="shared" si="2"/>
        <v>36.89</v>
      </c>
      <c r="G11" s="92">
        <f t="shared" si="0"/>
        <v>36.89</v>
      </c>
      <c r="H11" s="92">
        <f t="shared" si="1"/>
        <v>36.89</v>
      </c>
      <c r="I11" s="92">
        <v>36.89</v>
      </c>
      <c r="J11" s="92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103"/>
    </row>
    <row r="12" ht="35.25" customHeight="1" spans="1:40">
      <c r="A12" s="87"/>
      <c r="B12" s="88">
        <v>301</v>
      </c>
      <c r="C12" s="89" t="s">
        <v>172</v>
      </c>
      <c r="D12" s="90" t="s">
        <v>72</v>
      </c>
      <c r="E12" s="90" t="s">
        <v>173</v>
      </c>
      <c r="F12" s="91">
        <f t="shared" si="2"/>
        <v>68.37</v>
      </c>
      <c r="G12" s="92">
        <f t="shared" si="0"/>
        <v>68.37</v>
      </c>
      <c r="H12" s="92">
        <f t="shared" si="1"/>
        <v>68.37</v>
      </c>
      <c r="I12" s="92">
        <v>68.37</v>
      </c>
      <c r="J12" s="92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103"/>
    </row>
    <row r="13" ht="35.25" customHeight="1" spans="1:40">
      <c r="A13" s="87"/>
      <c r="B13" s="88">
        <v>301</v>
      </c>
      <c r="C13" s="89" t="s">
        <v>174</v>
      </c>
      <c r="D13" s="90" t="s">
        <v>72</v>
      </c>
      <c r="E13" s="90" t="s">
        <v>175</v>
      </c>
      <c r="F13" s="91">
        <f t="shared" si="2"/>
        <v>34.18</v>
      </c>
      <c r="G13" s="92">
        <f t="shared" si="0"/>
        <v>34.18</v>
      </c>
      <c r="H13" s="92">
        <f t="shared" si="1"/>
        <v>34.18</v>
      </c>
      <c r="I13" s="92">
        <v>34.18</v>
      </c>
      <c r="J13" s="92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103"/>
    </row>
    <row r="14" ht="35.25" customHeight="1" spans="1:40">
      <c r="A14" s="87"/>
      <c r="B14" s="88">
        <v>301</v>
      </c>
      <c r="C14" s="89" t="s">
        <v>176</v>
      </c>
      <c r="D14" s="90" t="s">
        <v>72</v>
      </c>
      <c r="E14" s="90" t="s">
        <v>177</v>
      </c>
      <c r="F14" s="91">
        <f t="shared" si="2"/>
        <v>19.95</v>
      </c>
      <c r="G14" s="92">
        <f t="shared" si="0"/>
        <v>19.95</v>
      </c>
      <c r="H14" s="92">
        <f t="shared" si="1"/>
        <v>19.95</v>
      </c>
      <c r="I14" s="92">
        <v>19.95</v>
      </c>
      <c r="J14" s="92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103"/>
    </row>
    <row r="15" ht="35.25" customHeight="1" spans="1:40">
      <c r="A15" s="87"/>
      <c r="B15" s="88">
        <v>301</v>
      </c>
      <c r="C15" s="89" t="s">
        <v>103</v>
      </c>
      <c r="D15" s="90" t="s">
        <v>72</v>
      </c>
      <c r="E15" s="90" t="s">
        <v>178</v>
      </c>
      <c r="F15" s="91">
        <f t="shared" si="2"/>
        <v>5.36</v>
      </c>
      <c r="G15" s="92">
        <f t="shared" si="0"/>
        <v>5.36</v>
      </c>
      <c r="H15" s="92">
        <f t="shared" si="1"/>
        <v>5.36</v>
      </c>
      <c r="I15" s="92">
        <v>5.36</v>
      </c>
      <c r="J15" s="92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103"/>
    </row>
    <row r="16" ht="35.25" customHeight="1" spans="1:40">
      <c r="A16" s="87"/>
      <c r="B16" s="88">
        <v>301</v>
      </c>
      <c r="C16" s="89" t="s">
        <v>179</v>
      </c>
      <c r="D16" s="90" t="s">
        <v>72</v>
      </c>
      <c r="E16" s="90" t="s">
        <v>180</v>
      </c>
      <c r="F16" s="91">
        <f t="shared" si="2"/>
        <v>1.57</v>
      </c>
      <c r="G16" s="92">
        <f t="shared" si="0"/>
        <v>1.57</v>
      </c>
      <c r="H16" s="92">
        <f t="shared" si="1"/>
        <v>1.57</v>
      </c>
      <c r="I16" s="92">
        <v>1.57</v>
      </c>
      <c r="J16" s="92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103"/>
    </row>
    <row r="17" ht="35.25" customHeight="1" spans="1:40">
      <c r="A17" s="87"/>
      <c r="B17" s="88">
        <v>301</v>
      </c>
      <c r="C17" s="89" t="s">
        <v>181</v>
      </c>
      <c r="D17" s="90" t="s">
        <v>72</v>
      </c>
      <c r="E17" s="90" t="s">
        <v>182</v>
      </c>
      <c r="F17" s="91">
        <f t="shared" si="2"/>
        <v>53.66</v>
      </c>
      <c r="G17" s="92">
        <f t="shared" si="0"/>
        <v>53.66</v>
      </c>
      <c r="H17" s="92">
        <f t="shared" si="1"/>
        <v>53.66</v>
      </c>
      <c r="I17" s="92">
        <v>53.66</v>
      </c>
      <c r="J17" s="92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103"/>
    </row>
    <row r="18" ht="35.25" customHeight="1" spans="1:40">
      <c r="A18" s="87"/>
      <c r="B18" s="88">
        <v>301</v>
      </c>
      <c r="C18" s="89" t="s">
        <v>183</v>
      </c>
      <c r="D18" s="90" t="s">
        <v>72</v>
      </c>
      <c r="E18" s="90" t="s">
        <v>184</v>
      </c>
      <c r="F18" s="91">
        <f t="shared" si="2"/>
        <v>5.52</v>
      </c>
      <c r="G18" s="92">
        <f t="shared" si="0"/>
        <v>5.52</v>
      </c>
      <c r="H18" s="92">
        <f t="shared" si="1"/>
        <v>5.52</v>
      </c>
      <c r="I18" s="92">
        <v>5.52</v>
      </c>
      <c r="J18" s="92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103"/>
    </row>
    <row r="19" ht="35.25" customHeight="1" spans="1:40">
      <c r="A19" s="87"/>
      <c r="B19" s="88">
        <v>301</v>
      </c>
      <c r="C19" s="89" t="s">
        <v>92</v>
      </c>
      <c r="D19" s="90" t="s">
        <v>72</v>
      </c>
      <c r="E19" s="90" t="s">
        <v>185</v>
      </c>
      <c r="F19" s="91">
        <f t="shared" si="2"/>
        <v>28.8</v>
      </c>
      <c r="G19" s="92">
        <f t="shared" ref="G19:G37" si="3">H19</f>
        <v>28.8</v>
      </c>
      <c r="H19" s="92">
        <f t="shared" ref="H19:H37" si="4">I19+J19</f>
        <v>28.8</v>
      </c>
      <c r="I19" s="92">
        <v>28.8</v>
      </c>
      <c r="J19" s="92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103"/>
    </row>
    <row r="20" ht="35.25" customHeight="1" spans="1:40">
      <c r="A20" s="87"/>
      <c r="B20" s="88">
        <v>302</v>
      </c>
      <c r="C20" s="89" t="s">
        <v>86</v>
      </c>
      <c r="D20" s="90" t="s">
        <v>72</v>
      </c>
      <c r="E20" s="90" t="s">
        <v>186</v>
      </c>
      <c r="F20" s="91">
        <f t="shared" si="2"/>
        <v>142.36</v>
      </c>
      <c r="G20" s="92">
        <f t="shared" si="3"/>
        <v>142.36</v>
      </c>
      <c r="H20" s="92">
        <f t="shared" si="4"/>
        <v>142.36</v>
      </c>
      <c r="I20" s="92">
        <v>43.9</v>
      </c>
      <c r="J20" s="92">
        <v>98.46</v>
      </c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103"/>
    </row>
    <row r="21" ht="35.25" customHeight="1" spans="1:40">
      <c r="A21" s="87"/>
      <c r="B21" s="88">
        <v>302</v>
      </c>
      <c r="C21" s="89" t="s">
        <v>94</v>
      </c>
      <c r="D21" s="90" t="s">
        <v>72</v>
      </c>
      <c r="E21" s="90" t="s">
        <v>187</v>
      </c>
      <c r="F21" s="91">
        <f t="shared" si="2"/>
        <v>0.1</v>
      </c>
      <c r="G21" s="92">
        <f t="shared" si="3"/>
        <v>0.1</v>
      </c>
      <c r="H21" s="92">
        <f t="shared" si="4"/>
        <v>0.1</v>
      </c>
      <c r="I21" s="92">
        <v>0.1</v>
      </c>
      <c r="J21" s="92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103"/>
    </row>
    <row r="22" ht="35.25" customHeight="1" spans="1:40">
      <c r="A22" s="87"/>
      <c r="B22" s="88">
        <v>302</v>
      </c>
      <c r="C22" s="89" t="s">
        <v>99</v>
      </c>
      <c r="D22" s="90" t="s">
        <v>72</v>
      </c>
      <c r="E22" s="90" t="s">
        <v>188</v>
      </c>
      <c r="F22" s="91">
        <f t="shared" si="2"/>
        <v>4</v>
      </c>
      <c r="G22" s="92">
        <f t="shared" si="3"/>
        <v>4</v>
      </c>
      <c r="H22" s="92">
        <f t="shared" si="4"/>
        <v>4</v>
      </c>
      <c r="I22" s="92">
        <v>4</v>
      </c>
      <c r="J22" s="92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103"/>
    </row>
    <row r="23" ht="35.25" customHeight="1" spans="1:40">
      <c r="A23" s="87"/>
      <c r="B23" s="88">
        <v>302</v>
      </c>
      <c r="C23" s="89" t="s">
        <v>113</v>
      </c>
      <c r="D23" s="90" t="s">
        <v>72</v>
      </c>
      <c r="E23" s="90" t="s">
        <v>189</v>
      </c>
      <c r="F23" s="91">
        <f t="shared" si="2"/>
        <v>4.5</v>
      </c>
      <c r="G23" s="92">
        <f t="shared" si="3"/>
        <v>4.5</v>
      </c>
      <c r="H23" s="92">
        <f t="shared" si="4"/>
        <v>4.5</v>
      </c>
      <c r="I23" s="92">
        <v>4.5</v>
      </c>
      <c r="J23" s="92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103"/>
    </row>
    <row r="24" ht="35.25" customHeight="1" spans="1:40">
      <c r="A24" s="87"/>
      <c r="B24" s="88">
        <v>302</v>
      </c>
      <c r="C24" s="89" t="s">
        <v>103</v>
      </c>
      <c r="D24" s="90" t="s">
        <v>72</v>
      </c>
      <c r="E24" s="90" t="s">
        <v>190</v>
      </c>
      <c r="F24" s="91">
        <f t="shared" si="2"/>
        <v>24</v>
      </c>
      <c r="G24" s="92">
        <f t="shared" si="3"/>
        <v>24</v>
      </c>
      <c r="H24" s="92">
        <f t="shared" si="4"/>
        <v>24</v>
      </c>
      <c r="I24" s="92">
        <v>24</v>
      </c>
      <c r="J24" s="92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103"/>
    </row>
    <row r="25" ht="35.25" customHeight="1" spans="1:40">
      <c r="A25" s="87"/>
      <c r="B25" s="88">
        <v>302</v>
      </c>
      <c r="C25" s="89" t="s">
        <v>181</v>
      </c>
      <c r="D25" s="90" t="s">
        <v>72</v>
      </c>
      <c r="E25" s="90" t="s">
        <v>191</v>
      </c>
      <c r="F25" s="91">
        <f t="shared" si="2"/>
        <v>53</v>
      </c>
      <c r="G25" s="92">
        <f t="shared" si="3"/>
        <v>53</v>
      </c>
      <c r="H25" s="92">
        <f t="shared" si="4"/>
        <v>53</v>
      </c>
      <c r="I25" s="92">
        <v>5</v>
      </c>
      <c r="J25" s="92">
        <v>48</v>
      </c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103"/>
    </row>
    <row r="26" ht="35.25" customHeight="1" spans="1:40">
      <c r="A26" s="87"/>
      <c r="B26" s="88">
        <v>302</v>
      </c>
      <c r="C26" s="89" t="s">
        <v>192</v>
      </c>
      <c r="D26" s="90" t="s">
        <v>72</v>
      </c>
      <c r="E26" s="90" t="s">
        <v>193</v>
      </c>
      <c r="F26" s="91">
        <f t="shared" si="2"/>
        <v>2.5</v>
      </c>
      <c r="G26" s="92">
        <f t="shared" si="3"/>
        <v>2.5</v>
      </c>
      <c r="H26" s="92">
        <f t="shared" si="4"/>
        <v>2.5</v>
      </c>
      <c r="I26" s="92"/>
      <c r="J26" s="92">
        <v>2.5</v>
      </c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103"/>
    </row>
    <row r="27" ht="35.25" customHeight="1" spans="1:40">
      <c r="A27" s="87"/>
      <c r="B27" s="88">
        <v>302</v>
      </c>
      <c r="C27" s="89" t="s">
        <v>194</v>
      </c>
      <c r="D27" s="90" t="s">
        <v>72</v>
      </c>
      <c r="E27" s="90" t="s">
        <v>195</v>
      </c>
      <c r="F27" s="91">
        <f t="shared" si="2"/>
        <v>38.59</v>
      </c>
      <c r="G27" s="92">
        <f t="shared" si="3"/>
        <v>38.59</v>
      </c>
      <c r="H27" s="92">
        <f t="shared" si="4"/>
        <v>38.59</v>
      </c>
      <c r="I27" s="92">
        <v>2.59</v>
      </c>
      <c r="J27" s="92">
        <v>36</v>
      </c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103"/>
    </row>
    <row r="28" ht="35.25" customHeight="1" spans="1:40">
      <c r="A28" s="87"/>
      <c r="B28" s="88">
        <v>302</v>
      </c>
      <c r="C28" s="89" t="s">
        <v>196</v>
      </c>
      <c r="D28" s="90" t="s">
        <v>72</v>
      </c>
      <c r="E28" s="90" t="s">
        <v>197</v>
      </c>
      <c r="F28" s="91">
        <f t="shared" si="2"/>
        <v>10</v>
      </c>
      <c r="G28" s="92">
        <f t="shared" si="3"/>
        <v>10</v>
      </c>
      <c r="H28" s="92">
        <f t="shared" si="4"/>
        <v>10</v>
      </c>
      <c r="I28" s="92"/>
      <c r="J28" s="92">
        <v>10</v>
      </c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103"/>
    </row>
    <row r="29" ht="35.25" customHeight="1" spans="1:40">
      <c r="A29" s="87"/>
      <c r="B29" s="88">
        <v>302</v>
      </c>
      <c r="C29" s="89" t="s">
        <v>198</v>
      </c>
      <c r="D29" s="90" t="s">
        <v>72</v>
      </c>
      <c r="E29" s="90" t="s">
        <v>199</v>
      </c>
      <c r="F29" s="91">
        <f t="shared" si="2"/>
        <v>6</v>
      </c>
      <c r="G29" s="92">
        <f t="shared" si="3"/>
        <v>6</v>
      </c>
      <c r="H29" s="92">
        <f t="shared" si="4"/>
        <v>6</v>
      </c>
      <c r="I29" s="92"/>
      <c r="J29" s="92">
        <v>6</v>
      </c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103"/>
    </row>
    <row r="30" ht="35.25" customHeight="1" spans="1:40">
      <c r="A30" s="87"/>
      <c r="B30" s="88">
        <v>302</v>
      </c>
      <c r="C30" s="89" t="s">
        <v>200</v>
      </c>
      <c r="D30" s="90" t="s">
        <v>72</v>
      </c>
      <c r="E30" s="90" t="s">
        <v>201</v>
      </c>
      <c r="F30" s="91">
        <f t="shared" si="2"/>
        <v>3.55</v>
      </c>
      <c r="G30" s="92">
        <f t="shared" si="3"/>
        <v>3.55</v>
      </c>
      <c r="H30" s="92">
        <f t="shared" si="4"/>
        <v>3.55</v>
      </c>
      <c r="I30" s="92">
        <v>3.55</v>
      </c>
      <c r="J30" s="92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103"/>
    </row>
    <row r="31" ht="35.25" customHeight="1" spans="1:40">
      <c r="A31" s="87"/>
      <c r="B31" s="88">
        <v>302</v>
      </c>
      <c r="C31" s="89" t="s">
        <v>202</v>
      </c>
      <c r="D31" s="90" t="s">
        <v>72</v>
      </c>
      <c r="E31" s="90" t="s">
        <v>203</v>
      </c>
      <c r="F31" s="91">
        <f t="shared" si="2"/>
        <v>3</v>
      </c>
      <c r="G31" s="92">
        <f t="shared" si="3"/>
        <v>3</v>
      </c>
      <c r="H31" s="92">
        <f t="shared" si="4"/>
        <v>3</v>
      </c>
      <c r="I31" s="92">
        <v>3</v>
      </c>
      <c r="J31" s="92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103"/>
    </row>
    <row r="32" ht="35.25" customHeight="1" spans="1:40">
      <c r="A32" s="87"/>
      <c r="B32" s="88">
        <v>302</v>
      </c>
      <c r="C32" s="89" t="s">
        <v>204</v>
      </c>
      <c r="D32" s="90" t="s">
        <v>72</v>
      </c>
      <c r="E32" s="90" t="s">
        <v>205</v>
      </c>
      <c r="F32" s="91">
        <f t="shared" si="2"/>
        <v>17.52</v>
      </c>
      <c r="G32" s="92">
        <f t="shared" si="3"/>
        <v>17.52</v>
      </c>
      <c r="H32" s="92">
        <f t="shared" si="4"/>
        <v>17.52</v>
      </c>
      <c r="I32" s="92">
        <v>17.52</v>
      </c>
      <c r="J32" s="92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103"/>
    </row>
    <row r="33" ht="35.25" customHeight="1" spans="1:40">
      <c r="A33" s="87"/>
      <c r="B33" s="88">
        <v>302</v>
      </c>
      <c r="C33" s="89" t="s">
        <v>92</v>
      </c>
      <c r="D33" s="90" t="s">
        <v>72</v>
      </c>
      <c r="E33" s="90" t="s">
        <v>206</v>
      </c>
      <c r="F33" s="91">
        <f t="shared" si="2"/>
        <v>17.3</v>
      </c>
      <c r="G33" s="92">
        <f t="shared" si="3"/>
        <v>17.3</v>
      </c>
      <c r="H33" s="92">
        <f t="shared" si="4"/>
        <v>17.3</v>
      </c>
      <c r="I33" s="92">
        <v>15.3</v>
      </c>
      <c r="J33" s="92">
        <v>2</v>
      </c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103"/>
    </row>
    <row r="34" ht="35.25" customHeight="1" spans="1:40">
      <c r="A34" s="87"/>
      <c r="B34" s="88">
        <v>303</v>
      </c>
      <c r="C34" s="89" t="s">
        <v>94</v>
      </c>
      <c r="D34" s="90" t="s">
        <v>72</v>
      </c>
      <c r="E34" s="90" t="s">
        <v>207</v>
      </c>
      <c r="F34" s="91">
        <f t="shared" si="2"/>
        <v>189.72</v>
      </c>
      <c r="G34" s="92">
        <f t="shared" si="3"/>
        <v>189.72</v>
      </c>
      <c r="H34" s="92">
        <f t="shared" si="4"/>
        <v>189.72</v>
      </c>
      <c r="I34" s="92">
        <v>189.72</v>
      </c>
      <c r="J34" s="92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103"/>
    </row>
    <row r="35" ht="35.25" customHeight="1" spans="1:40">
      <c r="A35" s="87"/>
      <c r="B35" s="88">
        <v>303</v>
      </c>
      <c r="C35" s="89" t="s">
        <v>113</v>
      </c>
      <c r="D35" s="90" t="s">
        <v>72</v>
      </c>
      <c r="E35" s="90" t="s">
        <v>208</v>
      </c>
      <c r="F35" s="91">
        <f t="shared" si="2"/>
        <v>3.73</v>
      </c>
      <c r="G35" s="92">
        <f t="shared" si="3"/>
        <v>3.73</v>
      </c>
      <c r="H35" s="92">
        <f t="shared" si="4"/>
        <v>3.73</v>
      </c>
      <c r="I35" s="92">
        <v>3.73</v>
      </c>
      <c r="J35" s="92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103"/>
    </row>
    <row r="36" ht="35.25" customHeight="1" spans="1:40">
      <c r="A36" s="87"/>
      <c r="B36" s="88">
        <v>303</v>
      </c>
      <c r="C36" s="89" t="s">
        <v>174</v>
      </c>
      <c r="D36" s="90" t="s">
        <v>72</v>
      </c>
      <c r="E36" s="90" t="s">
        <v>209</v>
      </c>
      <c r="F36" s="91">
        <f t="shared" si="2"/>
        <v>0.03</v>
      </c>
      <c r="G36" s="92">
        <f t="shared" si="3"/>
        <v>0.03</v>
      </c>
      <c r="H36" s="92">
        <f t="shared" si="4"/>
        <v>0.03</v>
      </c>
      <c r="I36" s="92">
        <v>0.03</v>
      </c>
      <c r="J36" s="92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103"/>
    </row>
  </sheetData>
  <mergeCells count="26">
    <mergeCell ref="B1:C1"/>
    <mergeCell ref="AK1:AM1"/>
    <mergeCell ref="B2:AM2"/>
    <mergeCell ref="B3:E3"/>
    <mergeCell ref="AG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354330708661417" right="0.354330708661417" top="0.47244094488189" bottom="0.275590551181102" header="0" footer="0"/>
  <pageSetup paperSize="9" scale="8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workbookViewId="0">
      <pane ySplit="6" topLeftCell="A7" activePane="bottomLeft" state="frozen"/>
      <selection/>
      <selection pane="bottomLeft" activeCell="A8" sqref="$A8:$XFD8"/>
    </sheetView>
  </sheetViews>
  <sheetFormatPr defaultColWidth="10" defaultRowHeight="15.75"/>
  <cols>
    <col min="1" max="1" width="1.5037037037037" customWidth="1"/>
    <col min="2" max="4" width="6.12592592592593" customWidth="1"/>
    <col min="5" max="5" width="16.8740740740741" customWidth="1"/>
    <col min="6" max="6" width="41" customWidth="1"/>
    <col min="7" max="9" width="16.3777777777778" customWidth="1"/>
    <col min="10" max="10" width="1.5037037037037" customWidth="1"/>
    <col min="11" max="11" width="9.74814814814815" customWidth="1"/>
  </cols>
  <sheetData>
    <row r="1" ht="14.25" customHeight="1" spans="1:10">
      <c r="A1" s="31"/>
      <c r="B1" s="32"/>
      <c r="C1" s="32"/>
      <c r="D1" s="32"/>
      <c r="E1" s="58"/>
      <c r="F1" s="58"/>
      <c r="G1" s="49" t="s">
        <v>210</v>
      </c>
      <c r="H1" s="49"/>
      <c r="I1" s="49"/>
      <c r="J1" s="56"/>
    </row>
    <row r="2" ht="19.9" customHeight="1" spans="1:10">
      <c r="A2" s="31"/>
      <c r="B2" s="33" t="s">
        <v>211</v>
      </c>
      <c r="C2" s="33"/>
      <c r="D2" s="33"/>
      <c r="E2" s="33"/>
      <c r="F2" s="33"/>
      <c r="G2" s="33"/>
      <c r="H2" s="33"/>
      <c r="I2" s="33"/>
      <c r="J2" s="56" t="s">
        <v>2</v>
      </c>
    </row>
    <row r="3" ht="17.1" customHeight="1" spans="1:10">
      <c r="A3" s="34"/>
      <c r="B3" s="35" t="s">
        <v>4</v>
      </c>
      <c r="C3" s="35"/>
      <c r="D3" s="35"/>
      <c r="E3" s="35"/>
      <c r="F3" s="35"/>
      <c r="G3" s="34"/>
      <c r="H3" s="79"/>
      <c r="I3" s="74" t="s">
        <v>5</v>
      </c>
      <c r="J3" s="56"/>
    </row>
    <row r="4" s="30" customFormat="1" ht="21.4" customHeight="1" spans="1:10">
      <c r="A4" s="69"/>
      <c r="B4" s="37" t="s">
        <v>8</v>
      </c>
      <c r="C4" s="37"/>
      <c r="D4" s="37"/>
      <c r="E4" s="37"/>
      <c r="F4" s="37"/>
      <c r="G4" s="37" t="s">
        <v>58</v>
      </c>
      <c r="H4" s="60" t="s">
        <v>212</v>
      </c>
      <c r="I4" s="60" t="s">
        <v>162</v>
      </c>
      <c r="J4" s="77"/>
    </row>
    <row r="5" s="30" customFormat="1" ht="21.4" customHeight="1" spans="1:10">
      <c r="A5" s="69"/>
      <c r="B5" s="37" t="s">
        <v>80</v>
      </c>
      <c r="C5" s="37"/>
      <c r="D5" s="37"/>
      <c r="E5" s="37" t="s">
        <v>69</v>
      </c>
      <c r="F5" s="37" t="s">
        <v>70</v>
      </c>
      <c r="G5" s="37"/>
      <c r="H5" s="60"/>
      <c r="I5" s="60"/>
      <c r="J5" s="77"/>
    </row>
    <row r="6" s="30" customFormat="1" ht="21.4" customHeight="1" spans="1:10">
      <c r="A6" s="38"/>
      <c r="B6" s="37" t="s">
        <v>81</v>
      </c>
      <c r="C6" s="37" t="s">
        <v>82</v>
      </c>
      <c r="D6" s="37" t="s">
        <v>83</v>
      </c>
      <c r="E6" s="37"/>
      <c r="F6" s="37"/>
      <c r="G6" s="37"/>
      <c r="H6" s="60"/>
      <c r="I6" s="60"/>
      <c r="J6" s="54"/>
    </row>
    <row r="7" ht="19.9" customHeight="1" spans="1:10">
      <c r="A7" s="39"/>
      <c r="B7" s="40"/>
      <c r="C7" s="40"/>
      <c r="D7" s="40"/>
      <c r="E7" s="40"/>
      <c r="F7" s="40" t="s">
        <v>71</v>
      </c>
      <c r="G7" s="75">
        <v>1164.58</v>
      </c>
      <c r="H7" s="75">
        <v>1164.58</v>
      </c>
      <c r="I7" s="45"/>
      <c r="J7" s="55"/>
    </row>
    <row r="8" ht="19.9" customHeight="1" spans="1:10">
      <c r="A8" s="39"/>
      <c r="B8" s="40" t="s">
        <v>84</v>
      </c>
      <c r="C8" s="40" t="s">
        <v>85</v>
      </c>
      <c r="D8" s="40" t="s">
        <v>86</v>
      </c>
      <c r="E8" s="40" t="s">
        <v>72</v>
      </c>
      <c r="F8" s="40" t="s">
        <v>87</v>
      </c>
      <c r="G8" s="75">
        <v>632.43</v>
      </c>
      <c r="H8" s="75">
        <v>632.43</v>
      </c>
      <c r="I8" s="75"/>
      <c r="J8" s="55"/>
    </row>
    <row r="9" ht="19.9" customHeight="1" spans="1:10">
      <c r="A9" s="39"/>
      <c r="B9" s="40" t="s">
        <v>84</v>
      </c>
      <c r="C9" s="40" t="s">
        <v>85</v>
      </c>
      <c r="D9" s="40" t="s">
        <v>88</v>
      </c>
      <c r="E9" s="40" t="s">
        <v>72</v>
      </c>
      <c r="F9" s="40" t="s">
        <v>89</v>
      </c>
      <c r="G9" s="75">
        <v>94.33</v>
      </c>
      <c r="H9" s="75">
        <v>94.33</v>
      </c>
      <c r="I9" s="75"/>
      <c r="J9" s="55"/>
    </row>
    <row r="10" ht="19.9" customHeight="1" spans="1:10">
      <c r="A10" s="39"/>
      <c r="B10" s="40" t="s">
        <v>84</v>
      </c>
      <c r="C10" s="40" t="s">
        <v>90</v>
      </c>
      <c r="D10" s="40" t="s">
        <v>88</v>
      </c>
      <c r="E10" s="40" t="s">
        <v>72</v>
      </c>
      <c r="F10" s="40" t="s">
        <v>89</v>
      </c>
      <c r="G10" s="75">
        <v>7.02</v>
      </c>
      <c r="H10" s="75">
        <v>7.02</v>
      </c>
      <c r="I10" s="75"/>
      <c r="J10" s="55"/>
    </row>
    <row r="11" ht="19.9" customHeight="1" spans="1:10">
      <c r="A11" s="39"/>
      <c r="B11" s="40" t="s">
        <v>91</v>
      </c>
      <c r="C11" s="40" t="s">
        <v>86</v>
      </c>
      <c r="D11" s="40" t="s">
        <v>92</v>
      </c>
      <c r="E11" s="40" t="s">
        <v>72</v>
      </c>
      <c r="F11" s="40" t="s">
        <v>93</v>
      </c>
      <c r="G11" s="75">
        <v>0.5</v>
      </c>
      <c r="H11" s="75">
        <v>0.5</v>
      </c>
      <c r="I11" s="75"/>
      <c r="J11" s="55"/>
    </row>
    <row r="12" ht="19.9" customHeight="1" spans="1:10">
      <c r="A12" s="39"/>
      <c r="B12" s="40" t="s">
        <v>91</v>
      </c>
      <c r="C12" s="40" t="s">
        <v>94</v>
      </c>
      <c r="D12" s="40" t="s">
        <v>86</v>
      </c>
      <c r="E12" s="40" t="s">
        <v>72</v>
      </c>
      <c r="F12" s="40" t="s">
        <v>95</v>
      </c>
      <c r="G12" s="75">
        <v>1.24</v>
      </c>
      <c r="H12" s="75">
        <v>1.24</v>
      </c>
      <c r="I12" s="75"/>
      <c r="J12" s="55"/>
    </row>
    <row r="13" ht="19.9" customHeight="1" spans="1:10">
      <c r="A13" s="39"/>
      <c r="B13" s="40" t="s">
        <v>91</v>
      </c>
      <c r="C13" s="40" t="s">
        <v>94</v>
      </c>
      <c r="D13" s="40" t="s">
        <v>96</v>
      </c>
      <c r="E13" s="40" t="s">
        <v>72</v>
      </c>
      <c r="F13" s="40" t="s">
        <v>97</v>
      </c>
      <c r="G13" s="75">
        <v>0.28</v>
      </c>
      <c r="H13" s="75">
        <v>0.28</v>
      </c>
      <c r="I13" s="75"/>
      <c r="J13" s="55"/>
    </row>
    <row r="14" ht="19.9" customHeight="1" spans="1:10">
      <c r="A14" s="39"/>
      <c r="B14" s="40" t="s">
        <v>91</v>
      </c>
      <c r="C14" s="40" t="s">
        <v>94</v>
      </c>
      <c r="D14" s="40" t="s">
        <v>94</v>
      </c>
      <c r="E14" s="40" t="s">
        <v>72</v>
      </c>
      <c r="F14" s="40" t="s">
        <v>98</v>
      </c>
      <c r="G14" s="75">
        <v>68.36</v>
      </c>
      <c r="H14" s="75">
        <v>68.36</v>
      </c>
      <c r="I14" s="75"/>
      <c r="J14" s="55"/>
    </row>
    <row r="15" ht="19.9" customHeight="1" spans="1:10">
      <c r="A15" s="39"/>
      <c r="B15" s="40" t="s">
        <v>91</v>
      </c>
      <c r="C15" s="40" t="s">
        <v>94</v>
      </c>
      <c r="D15" s="40" t="s">
        <v>99</v>
      </c>
      <c r="E15" s="40" t="s">
        <v>72</v>
      </c>
      <c r="F15" s="40" t="s">
        <v>100</v>
      </c>
      <c r="G15" s="75">
        <v>34.18</v>
      </c>
      <c r="H15" s="75">
        <v>34.18</v>
      </c>
      <c r="I15" s="75"/>
      <c r="J15" s="55"/>
    </row>
    <row r="16" ht="19.9" customHeight="1" spans="1:10">
      <c r="A16" s="39"/>
      <c r="B16" s="40" t="s">
        <v>91</v>
      </c>
      <c r="C16" s="40" t="s">
        <v>92</v>
      </c>
      <c r="D16" s="40" t="s">
        <v>92</v>
      </c>
      <c r="E16" s="40" t="s">
        <v>72</v>
      </c>
      <c r="F16" s="40" t="s">
        <v>101</v>
      </c>
      <c r="G16" s="75">
        <v>1.58</v>
      </c>
      <c r="H16" s="75">
        <v>1.58</v>
      </c>
      <c r="I16" s="75"/>
      <c r="J16" s="55"/>
    </row>
    <row r="17" ht="19.9" customHeight="1" spans="1:10">
      <c r="A17" s="39"/>
      <c r="B17" s="40" t="s">
        <v>102</v>
      </c>
      <c r="C17" s="40" t="s">
        <v>103</v>
      </c>
      <c r="D17" s="40" t="s">
        <v>86</v>
      </c>
      <c r="E17" s="40" t="s">
        <v>72</v>
      </c>
      <c r="F17" s="40" t="s">
        <v>104</v>
      </c>
      <c r="G17" s="75">
        <v>12.85</v>
      </c>
      <c r="H17" s="75">
        <v>12.85</v>
      </c>
      <c r="I17" s="75"/>
      <c r="J17" s="55"/>
    </row>
    <row r="18" ht="19.9" customHeight="1" spans="1:10">
      <c r="A18" s="39"/>
      <c r="B18" s="40" t="s">
        <v>102</v>
      </c>
      <c r="C18" s="40" t="s">
        <v>103</v>
      </c>
      <c r="D18" s="40" t="s">
        <v>96</v>
      </c>
      <c r="E18" s="40" t="s">
        <v>72</v>
      </c>
      <c r="F18" s="40" t="s">
        <v>105</v>
      </c>
      <c r="G18" s="75">
        <v>7.1</v>
      </c>
      <c r="H18" s="75">
        <v>7.1</v>
      </c>
      <c r="I18" s="75"/>
      <c r="J18" s="55"/>
    </row>
    <row r="19" ht="19.9" customHeight="1" spans="1:10">
      <c r="A19" s="39"/>
      <c r="B19" s="40" t="s">
        <v>102</v>
      </c>
      <c r="C19" s="40" t="s">
        <v>103</v>
      </c>
      <c r="D19" s="40" t="s">
        <v>85</v>
      </c>
      <c r="E19" s="40" t="s">
        <v>72</v>
      </c>
      <c r="F19" s="40" t="s">
        <v>106</v>
      </c>
      <c r="G19" s="75">
        <v>5.36</v>
      </c>
      <c r="H19" s="75">
        <v>5.36</v>
      </c>
      <c r="I19" s="75"/>
      <c r="J19" s="55"/>
    </row>
    <row r="20" ht="19.9" customHeight="1" spans="1:10">
      <c r="A20" s="39"/>
      <c r="B20" s="40" t="s">
        <v>102</v>
      </c>
      <c r="C20" s="40" t="s">
        <v>103</v>
      </c>
      <c r="D20" s="40" t="s">
        <v>92</v>
      </c>
      <c r="E20" s="40" t="s">
        <v>72</v>
      </c>
      <c r="F20" s="40" t="s">
        <v>107</v>
      </c>
      <c r="G20" s="75">
        <v>6.69</v>
      </c>
      <c r="H20" s="75">
        <v>6.69</v>
      </c>
      <c r="I20" s="75"/>
      <c r="J20" s="55"/>
    </row>
    <row r="21" ht="19.9" customHeight="1" spans="1:10">
      <c r="A21" s="39"/>
      <c r="B21" s="40" t="s">
        <v>108</v>
      </c>
      <c r="C21" s="40" t="s">
        <v>86</v>
      </c>
      <c r="D21" s="40" t="s">
        <v>92</v>
      </c>
      <c r="E21" s="40" t="s">
        <v>72</v>
      </c>
      <c r="F21" s="40" t="s">
        <v>109</v>
      </c>
      <c r="G21" s="75">
        <v>34.26</v>
      </c>
      <c r="H21" s="75">
        <v>34.26</v>
      </c>
      <c r="I21" s="75"/>
      <c r="J21" s="55"/>
    </row>
    <row r="22" ht="19.9" customHeight="1" spans="1:10">
      <c r="A22" s="39"/>
      <c r="B22" s="40" t="s">
        <v>110</v>
      </c>
      <c r="C22" s="40" t="s">
        <v>86</v>
      </c>
      <c r="D22" s="40" t="s">
        <v>111</v>
      </c>
      <c r="E22" s="40" t="s">
        <v>72</v>
      </c>
      <c r="F22" s="40" t="s">
        <v>89</v>
      </c>
      <c r="G22" s="75">
        <v>49.27</v>
      </c>
      <c r="H22" s="75">
        <v>49.27</v>
      </c>
      <c r="I22" s="75"/>
      <c r="J22" s="55"/>
    </row>
    <row r="23" ht="19.9" customHeight="1" spans="1:10">
      <c r="A23" s="41"/>
      <c r="B23" s="40" t="s">
        <v>110</v>
      </c>
      <c r="C23" s="40" t="s">
        <v>86</v>
      </c>
      <c r="D23" s="40" t="s">
        <v>92</v>
      </c>
      <c r="E23" s="40" t="s">
        <v>72</v>
      </c>
      <c r="F23" s="40" t="s">
        <v>112</v>
      </c>
      <c r="G23" s="40">
        <v>2.59</v>
      </c>
      <c r="H23" s="40">
        <v>2.59</v>
      </c>
      <c r="I23" s="40"/>
      <c r="J23" s="56"/>
    </row>
    <row r="24" ht="19.9" customHeight="1" spans="1:10">
      <c r="A24" s="41"/>
      <c r="B24" s="40" t="s">
        <v>110</v>
      </c>
      <c r="C24" s="40" t="s">
        <v>113</v>
      </c>
      <c r="D24" s="40" t="s">
        <v>94</v>
      </c>
      <c r="E24" s="40" t="s">
        <v>72</v>
      </c>
      <c r="F24" s="40" t="s">
        <v>114</v>
      </c>
      <c r="G24" s="40">
        <v>152.88</v>
      </c>
      <c r="H24" s="40">
        <v>152.88</v>
      </c>
      <c r="I24" s="40"/>
      <c r="J24" s="56"/>
    </row>
    <row r="25" ht="19.9" customHeight="1" spans="1:10">
      <c r="A25" s="41"/>
      <c r="B25" s="40" t="s">
        <v>115</v>
      </c>
      <c r="C25" s="40" t="s">
        <v>96</v>
      </c>
      <c r="D25" s="40" t="s">
        <v>86</v>
      </c>
      <c r="E25" s="40" t="s">
        <v>72</v>
      </c>
      <c r="F25" s="40" t="s">
        <v>116</v>
      </c>
      <c r="G25" s="40">
        <v>53.66</v>
      </c>
      <c r="H25" s="40">
        <v>53.66</v>
      </c>
      <c r="I25" s="40"/>
      <c r="J25" s="61"/>
    </row>
    <row r="26" ht="8.45" customHeight="1" spans="1:10">
      <c r="A26" s="43"/>
      <c r="B26" s="44"/>
      <c r="C26" s="44"/>
      <c r="D26" s="44"/>
      <c r="E26" s="44"/>
      <c r="F26" s="43"/>
      <c r="G26" s="43"/>
      <c r="H26" s="43"/>
      <c r="I26" s="43"/>
      <c r="J26" s="80"/>
    </row>
  </sheetData>
  <mergeCells count="11">
    <mergeCell ref="B1:D1"/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748031496062992" right="0.748031496062992" top="0.47244094488189" bottom="0.275590551181102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workbookViewId="0">
      <pane ySplit="6" topLeftCell="A7" activePane="bottomLeft" state="frozen"/>
      <selection/>
      <selection pane="bottomLeft" activeCell="D8" sqref="D8:D36"/>
    </sheetView>
  </sheetViews>
  <sheetFormatPr defaultColWidth="10" defaultRowHeight="15.75"/>
  <cols>
    <col min="1" max="1" width="1.5037037037037" customWidth="1"/>
    <col min="2" max="3" width="10.1259259259259" style="64" customWidth="1"/>
    <col min="4" max="4" width="16.3777777777778" customWidth="1"/>
    <col min="5" max="5" width="41" customWidth="1"/>
    <col min="6" max="8" width="16.3777777777778" customWidth="1"/>
    <col min="9" max="9" width="1.5037037037037" customWidth="1"/>
  </cols>
  <sheetData>
    <row r="1" ht="14.25" customHeight="1" spans="1:9">
      <c r="A1" s="32"/>
      <c r="B1" s="65"/>
      <c r="C1" s="65"/>
      <c r="D1" s="58"/>
      <c r="E1" s="58"/>
      <c r="F1" s="31"/>
      <c r="G1" s="31"/>
      <c r="H1" s="73" t="s">
        <v>213</v>
      </c>
      <c r="I1" s="76"/>
    </row>
    <row r="2" ht="19.9" customHeight="1" spans="1:9">
      <c r="A2" s="31"/>
      <c r="B2" s="66" t="s">
        <v>214</v>
      </c>
      <c r="C2" s="66"/>
      <c r="D2" s="33"/>
      <c r="E2" s="33"/>
      <c r="F2" s="33"/>
      <c r="G2" s="33"/>
      <c r="H2" s="33"/>
      <c r="I2" s="76"/>
    </row>
    <row r="3" ht="17.1" customHeight="1" spans="1:9">
      <c r="A3" s="34"/>
      <c r="B3" s="67" t="s">
        <v>4</v>
      </c>
      <c r="C3" s="67"/>
      <c r="D3" s="35"/>
      <c r="E3" s="35"/>
      <c r="G3" s="34"/>
      <c r="H3" s="74" t="s">
        <v>5</v>
      </c>
      <c r="I3" s="76"/>
    </row>
    <row r="4" s="30" customFormat="1" ht="33" customHeight="1" spans="1:9">
      <c r="A4" s="36"/>
      <c r="B4" s="68" t="s">
        <v>8</v>
      </c>
      <c r="C4" s="68"/>
      <c r="D4" s="37"/>
      <c r="E4" s="37"/>
      <c r="F4" s="37" t="s">
        <v>76</v>
      </c>
      <c r="G4" s="37"/>
      <c r="H4" s="37"/>
      <c r="I4" s="77"/>
    </row>
    <row r="5" s="30" customFormat="1" ht="33.75" customHeight="1" spans="1:9">
      <c r="A5" s="36"/>
      <c r="B5" s="68" t="s">
        <v>80</v>
      </c>
      <c r="C5" s="68"/>
      <c r="D5" s="37" t="s">
        <v>69</v>
      </c>
      <c r="E5" s="37" t="s">
        <v>70</v>
      </c>
      <c r="F5" s="37" t="s">
        <v>58</v>
      </c>
      <c r="G5" s="37" t="s">
        <v>215</v>
      </c>
      <c r="H5" s="37" t="s">
        <v>216</v>
      </c>
      <c r="I5" s="77"/>
    </row>
    <row r="6" s="30" customFormat="1" ht="33.75" customHeight="1" spans="1:9">
      <c r="A6" s="69"/>
      <c r="B6" s="68" t="s">
        <v>81</v>
      </c>
      <c r="C6" s="68" t="s">
        <v>82</v>
      </c>
      <c r="D6" s="37"/>
      <c r="E6" s="37"/>
      <c r="F6" s="37"/>
      <c r="G6" s="37"/>
      <c r="H6" s="37"/>
      <c r="I6" s="77"/>
    </row>
    <row r="7" ht="29.25" customHeight="1" spans="1:9">
      <c r="A7" s="50"/>
      <c r="B7" s="70"/>
      <c r="C7" s="70"/>
      <c r="D7" s="40"/>
      <c r="E7" s="40" t="s">
        <v>71</v>
      </c>
      <c r="F7" s="75">
        <f>F8+F21+F33</f>
        <v>961.62</v>
      </c>
      <c r="G7" s="75">
        <f>G8+G21+G33</f>
        <v>838.15</v>
      </c>
      <c r="H7" s="75">
        <f>H8+H21+H33</f>
        <v>123.47</v>
      </c>
      <c r="I7" s="76"/>
    </row>
    <row r="8" ht="29.25" customHeight="1" spans="1:9">
      <c r="A8" s="50"/>
      <c r="B8" s="40" t="s">
        <v>217</v>
      </c>
      <c r="C8" s="70"/>
      <c r="D8" s="40" t="s">
        <v>72</v>
      </c>
      <c r="E8" s="40" t="s">
        <v>218</v>
      </c>
      <c r="F8" s="75">
        <v>644.68</v>
      </c>
      <c r="G8" s="75">
        <v>644.68</v>
      </c>
      <c r="H8" s="75"/>
      <c r="I8" s="76"/>
    </row>
    <row r="9" ht="29.25" customHeight="1" spans="1:9">
      <c r="A9" s="50"/>
      <c r="B9" s="40" t="s">
        <v>217</v>
      </c>
      <c r="C9" s="70" t="s">
        <v>86</v>
      </c>
      <c r="D9" s="40" t="s">
        <v>72</v>
      </c>
      <c r="E9" s="40" t="s">
        <v>168</v>
      </c>
      <c r="F9" s="75">
        <v>142.13</v>
      </c>
      <c r="G9" s="75">
        <v>142.13</v>
      </c>
      <c r="H9" s="75"/>
      <c r="I9" s="76"/>
    </row>
    <row r="10" ht="29.25" customHeight="1" spans="1:9">
      <c r="A10" s="50"/>
      <c r="B10" s="40" t="s">
        <v>217</v>
      </c>
      <c r="C10" s="70" t="s">
        <v>96</v>
      </c>
      <c r="D10" s="40" t="s">
        <v>72</v>
      </c>
      <c r="E10" s="40" t="s">
        <v>169</v>
      </c>
      <c r="F10" s="75">
        <v>90.64</v>
      </c>
      <c r="G10" s="75">
        <v>90.64</v>
      </c>
      <c r="H10" s="75"/>
      <c r="I10" s="76"/>
    </row>
    <row r="11" ht="29.25" customHeight="1" spans="1:9">
      <c r="A11" s="50"/>
      <c r="B11" s="40" t="s">
        <v>217</v>
      </c>
      <c r="C11" s="70" t="s">
        <v>85</v>
      </c>
      <c r="D11" s="40" t="s">
        <v>72</v>
      </c>
      <c r="E11" s="40" t="s">
        <v>170</v>
      </c>
      <c r="F11" s="75">
        <v>157.61</v>
      </c>
      <c r="G11" s="75">
        <v>157.61</v>
      </c>
      <c r="H11" s="75"/>
      <c r="I11" s="76"/>
    </row>
    <row r="12" ht="29.25" customHeight="1" spans="1:9">
      <c r="A12" s="50"/>
      <c r="B12" s="40" t="s">
        <v>217</v>
      </c>
      <c r="C12" s="70" t="s">
        <v>113</v>
      </c>
      <c r="D12" s="40" t="s">
        <v>72</v>
      </c>
      <c r="E12" s="40" t="s">
        <v>171</v>
      </c>
      <c r="F12" s="75">
        <v>36.89</v>
      </c>
      <c r="G12" s="75">
        <v>36.89</v>
      </c>
      <c r="H12" s="75"/>
      <c r="I12" s="76"/>
    </row>
    <row r="13" ht="29.25" customHeight="1" spans="1:9">
      <c r="A13" s="50"/>
      <c r="B13" s="40" t="s">
        <v>217</v>
      </c>
      <c r="C13" s="70" t="s">
        <v>172</v>
      </c>
      <c r="D13" s="40" t="s">
        <v>72</v>
      </c>
      <c r="E13" s="40" t="s">
        <v>173</v>
      </c>
      <c r="F13" s="75">
        <v>68.36</v>
      </c>
      <c r="G13" s="75">
        <v>68.36</v>
      </c>
      <c r="H13" s="75"/>
      <c r="I13" s="76"/>
    </row>
    <row r="14" ht="29.25" customHeight="1" spans="1:9">
      <c r="A14" s="50"/>
      <c r="B14" s="40" t="s">
        <v>217</v>
      </c>
      <c r="C14" s="70" t="s">
        <v>174</v>
      </c>
      <c r="D14" s="40" t="s">
        <v>72</v>
      </c>
      <c r="E14" s="40" t="s">
        <v>175</v>
      </c>
      <c r="F14" s="75">
        <v>34.18</v>
      </c>
      <c r="G14" s="75">
        <v>34.18</v>
      </c>
      <c r="H14" s="75"/>
      <c r="I14" s="76"/>
    </row>
    <row r="15" ht="29.25" customHeight="1" spans="1:9">
      <c r="A15" s="50"/>
      <c r="B15" s="40" t="s">
        <v>217</v>
      </c>
      <c r="C15" s="70" t="s">
        <v>176</v>
      </c>
      <c r="D15" s="40" t="s">
        <v>72</v>
      </c>
      <c r="E15" s="40" t="s">
        <v>177</v>
      </c>
      <c r="F15" s="75">
        <v>19.95</v>
      </c>
      <c r="G15" s="75">
        <v>19.95</v>
      </c>
      <c r="H15" s="75"/>
      <c r="I15" s="76"/>
    </row>
    <row r="16" ht="29.25" customHeight="1" spans="1:9">
      <c r="A16" s="50"/>
      <c r="B16" s="40" t="s">
        <v>217</v>
      </c>
      <c r="C16" s="70" t="s">
        <v>103</v>
      </c>
      <c r="D16" s="40" t="s">
        <v>72</v>
      </c>
      <c r="E16" s="40" t="s">
        <v>178</v>
      </c>
      <c r="F16" s="75">
        <v>5.35</v>
      </c>
      <c r="G16" s="75">
        <v>5.35</v>
      </c>
      <c r="H16" s="75"/>
      <c r="I16" s="76"/>
    </row>
    <row r="17" ht="29.25" customHeight="1" spans="1:9">
      <c r="A17" s="50"/>
      <c r="B17" s="40" t="s">
        <v>217</v>
      </c>
      <c r="C17" s="70" t="s">
        <v>179</v>
      </c>
      <c r="D17" s="40" t="s">
        <v>72</v>
      </c>
      <c r="E17" s="40" t="s">
        <v>180</v>
      </c>
      <c r="F17" s="75">
        <v>1.58</v>
      </c>
      <c r="G17" s="75">
        <v>1.58</v>
      </c>
      <c r="H17" s="75"/>
      <c r="I17" s="76"/>
    </row>
    <row r="18" ht="29.25" customHeight="1" spans="1:9">
      <c r="A18" s="50"/>
      <c r="B18" s="40" t="s">
        <v>217</v>
      </c>
      <c r="C18" s="70" t="s">
        <v>181</v>
      </c>
      <c r="D18" s="40" t="s">
        <v>72</v>
      </c>
      <c r="E18" s="40" t="s">
        <v>182</v>
      </c>
      <c r="F18" s="75">
        <v>53.66</v>
      </c>
      <c r="G18" s="75">
        <v>53.66</v>
      </c>
      <c r="H18" s="75"/>
      <c r="I18" s="76"/>
    </row>
    <row r="19" ht="29.25" customHeight="1" spans="1:9">
      <c r="A19" s="50"/>
      <c r="B19" s="40" t="s">
        <v>217</v>
      </c>
      <c r="C19" s="70" t="s">
        <v>183</v>
      </c>
      <c r="D19" s="40" t="s">
        <v>72</v>
      </c>
      <c r="E19" s="40" t="s">
        <v>184</v>
      </c>
      <c r="F19" s="75">
        <v>5.52</v>
      </c>
      <c r="G19" s="75">
        <v>5.52</v>
      </c>
      <c r="H19" s="75"/>
      <c r="I19" s="76"/>
    </row>
    <row r="20" ht="29.25" customHeight="1" spans="1:9">
      <c r="A20" s="50"/>
      <c r="B20" s="40" t="s">
        <v>217</v>
      </c>
      <c r="C20" s="70" t="s">
        <v>92</v>
      </c>
      <c r="D20" s="40" t="s">
        <v>72</v>
      </c>
      <c r="E20" s="40" t="s">
        <v>185</v>
      </c>
      <c r="F20" s="75">
        <v>28.8</v>
      </c>
      <c r="G20" s="75">
        <v>28.8</v>
      </c>
      <c r="H20" s="75"/>
      <c r="I20" s="76"/>
    </row>
    <row r="21" ht="29.25" customHeight="1" spans="1:9">
      <c r="A21" s="50"/>
      <c r="B21" s="40" t="s">
        <v>219</v>
      </c>
      <c r="C21" s="70"/>
      <c r="D21" s="40" t="s">
        <v>72</v>
      </c>
      <c r="E21" s="40" t="s">
        <v>220</v>
      </c>
      <c r="F21" s="75">
        <v>123.47</v>
      </c>
      <c r="G21" s="75"/>
      <c r="H21" s="75">
        <v>123.47</v>
      </c>
      <c r="I21" s="76"/>
    </row>
    <row r="22" ht="29.25" customHeight="1" spans="1:9">
      <c r="A22" s="50"/>
      <c r="B22" s="40" t="s">
        <v>219</v>
      </c>
      <c r="C22" s="70" t="s">
        <v>86</v>
      </c>
      <c r="D22" s="40" t="s">
        <v>72</v>
      </c>
      <c r="E22" s="40" t="s">
        <v>186</v>
      </c>
      <c r="F22" s="75">
        <v>43.9</v>
      </c>
      <c r="G22" s="75"/>
      <c r="H22" s="75">
        <v>43.9</v>
      </c>
      <c r="I22" s="76"/>
    </row>
    <row r="23" ht="29.25" customHeight="1" spans="1:9">
      <c r="A23" s="50"/>
      <c r="B23" s="40" t="s">
        <v>219</v>
      </c>
      <c r="C23" s="70" t="s">
        <v>94</v>
      </c>
      <c r="D23" s="40" t="s">
        <v>72</v>
      </c>
      <c r="E23" s="40" t="s">
        <v>187</v>
      </c>
      <c r="F23" s="75">
        <v>0.1</v>
      </c>
      <c r="G23" s="75"/>
      <c r="H23" s="75">
        <v>0.1</v>
      </c>
      <c r="I23" s="76"/>
    </row>
    <row r="24" ht="29.25" customHeight="1" spans="1:9">
      <c r="A24" s="50"/>
      <c r="B24" s="40" t="s">
        <v>219</v>
      </c>
      <c r="C24" s="70" t="s">
        <v>99</v>
      </c>
      <c r="D24" s="40" t="s">
        <v>72</v>
      </c>
      <c r="E24" s="40" t="s">
        <v>188</v>
      </c>
      <c r="F24" s="75">
        <v>4</v>
      </c>
      <c r="G24" s="75"/>
      <c r="H24" s="75">
        <v>4</v>
      </c>
      <c r="I24" s="76"/>
    </row>
    <row r="25" ht="29.25" customHeight="1" spans="1:9">
      <c r="A25" s="50"/>
      <c r="B25" s="40" t="s">
        <v>219</v>
      </c>
      <c r="C25" s="70" t="s">
        <v>113</v>
      </c>
      <c r="D25" s="40" t="s">
        <v>72</v>
      </c>
      <c r="E25" s="40" t="s">
        <v>189</v>
      </c>
      <c r="F25" s="75">
        <v>4.5</v>
      </c>
      <c r="G25" s="75"/>
      <c r="H25" s="75">
        <v>4.5</v>
      </c>
      <c r="I25" s="76"/>
    </row>
    <row r="26" ht="29.25" customHeight="1" spans="1:9">
      <c r="A26" s="50"/>
      <c r="B26" s="40" t="s">
        <v>219</v>
      </c>
      <c r="C26" s="70" t="s">
        <v>103</v>
      </c>
      <c r="D26" s="40" t="s">
        <v>72</v>
      </c>
      <c r="E26" s="40" t="s">
        <v>190</v>
      </c>
      <c r="F26" s="75">
        <v>24</v>
      </c>
      <c r="G26" s="75"/>
      <c r="H26" s="75">
        <v>24</v>
      </c>
      <c r="I26" s="76"/>
    </row>
    <row r="27" ht="29.25" customHeight="1" spans="1:9">
      <c r="A27" s="50"/>
      <c r="B27" s="40" t="s">
        <v>219</v>
      </c>
      <c r="C27" s="70" t="s">
        <v>181</v>
      </c>
      <c r="D27" s="40" t="s">
        <v>72</v>
      </c>
      <c r="E27" s="40" t="s">
        <v>191</v>
      </c>
      <c r="F27" s="75">
        <v>5</v>
      </c>
      <c r="G27" s="75"/>
      <c r="H27" s="75">
        <v>5</v>
      </c>
      <c r="I27" s="76"/>
    </row>
    <row r="28" ht="29.25" customHeight="1" spans="1:9">
      <c r="A28" s="50"/>
      <c r="B28" s="40" t="s">
        <v>219</v>
      </c>
      <c r="C28" s="70" t="s">
        <v>194</v>
      </c>
      <c r="D28" s="40" t="s">
        <v>72</v>
      </c>
      <c r="E28" s="40" t="s">
        <v>195</v>
      </c>
      <c r="F28" s="75">
        <v>2.59</v>
      </c>
      <c r="G28" s="75"/>
      <c r="H28" s="75">
        <v>2.59</v>
      </c>
      <c r="I28" s="76"/>
    </row>
    <row r="29" ht="29.25" customHeight="1" spans="1:9">
      <c r="A29" s="50"/>
      <c r="B29" s="40" t="s">
        <v>219</v>
      </c>
      <c r="C29" s="70" t="s">
        <v>200</v>
      </c>
      <c r="D29" s="40" t="s">
        <v>72</v>
      </c>
      <c r="E29" s="40" t="s">
        <v>201</v>
      </c>
      <c r="F29" s="75">
        <v>3.55</v>
      </c>
      <c r="G29" s="75"/>
      <c r="H29" s="75">
        <v>3.55</v>
      </c>
      <c r="I29" s="76"/>
    </row>
    <row r="30" ht="29.25" customHeight="1" spans="1:9">
      <c r="A30" s="50"/>
      <c r="B30" s="40" t="s">
        <v>219</v>
      </c>
      <c r="C30" s="70" t="s">
        <v>202</v>
      </c>
      <c r="D30" s="40" t="s">
        <v>72</v>
      </c>
      <c r="E30" s="40" t="s">
        <v>203</v>
      </c>
      <c r="F30" s="75">
        <v>3</v>
      </c>
      <c r="G30" s="75"/>
      <c r="H30" s="75">
        <v>3</v>
      </c>
      <c r="I30" s="76"/>
    </row>
    <row r="31" ht="29.25" customHeight="1" spans="1:9">
      <c r="A31" s="50"/>
      <c r="B31" s="40" t="s">
        <v>219</v>
      </c>
      <c r="C31" s="70" t="s">
        <v>204</v>
      </c>
      <c r="D31" s="40" t="s">
        <v>72</v>
      </c>
      <c r="E31" s="40" t="s">
        <v>205</v>
      </c>
      <c r="F31" s="75">
        <v>17.52</v>
      </c>
      <c r="G31" s="75"/>
      <c r="H31" s="75">
        <v>17.52</v>
      </c>
      <c r="I31" s="76"/>
    </row>
    <row r="32" ht="29.25" customHeight="1" spans="1:9">
      <c r="A32" s="50"/>
      <c r="B32" s="40" t="s">
        <v>219</v>
      </c>
      <c r="C32" s="70" t="s">
        <v>92</v>
      </c>
      <c r="D32" s="40" t="s">
        <v>72</v>
      </c>
      <c r="E32" s="40" t="s">
        <v>206</v>
      </c>
      <c r="F32" s="75">
        <v>15.3</v>
      </c>
      <c r="G32" s="75"/>
      <c r="H32" s="75">
        <v>15.3</v>
      </c>
      <c r="I32" s="76"/>
    </row>
    <row r="33" ht="29.25" customHeight="1" spans="1:9">
      <c r="A33" s="50"/>
      <c r="B33" s="40" t="s">
        <v>221</v>
      </c>
      <c r="C33" s="70"/>
      <c r="D33" s="40" t="s">
        <v>72</v>
      </c>
      <c r="E33" s="40" t="s">
        <v>222</v>
      </c>
      <c r="F33" s="75">
        <v>193.47</v>
      </c>
      <c r="G33" s="75">
        <v>193.47</v>
      </c>
      <c r="H33" s="75"/>
      <c r="I33" s="76"/>
    </row>
    <row r="34" ht="29.25" customHeight="1" spans="1:9">
      <c r="A34" s="50"/>
      <c r="B34" s="40" t="s">
        <v>221</v>
      </c>
      <c r="C34" s="70" t="s">
        <v>94</v>
      </c>
      <c r="D34" s="40" t="s">
        <v>72</v>
      </c>
      <c r="E34" s="40" t="s">
        <v>207</v>
      </c>
      <c r="F34" s="75">
        <v>189.71</v>
      </c>
      <c r="G34" s="75">
        <v>189.71</v>
      </c>
      <c r="H34" s="75"/>
      <c r="I34" s="76"/>
    </row>
    <row r="35" ht="29.25" customHeight="1" spans="1:9">
      <c r="A35" s="50"/>
      <c r="B35" s="40" t="s">
        <v>221</v>
      </c>
      <c r="C35" s="40" t="s">
        <v>113</v>
      </c>
      <c r="D35" s="40" t="s">
        <v>72</v>
      </c>
      <c r="E35" s="40" t="s">
        <v>208</v>
      </c>
      <c r="F35" s="40">
        <v>3.73</v>
      </c>
      <c r="G35" s="40">
        <v>3.73</v>
      </c>
      <c r="H35" s="40"/>
      <c r="I35" s="76"/>
    </row>
    <row r="36" ht="29.25" customHeight="1" spans="1:9">
      <c r="A36" s="50"/>
      <c r="B36" s="40" t="s">
        <v>221</v>
      </c>
      <c r="C36" s="40" t="s">
        <v>174</v>
      </c>
      <c r="D36" s="40" t="s">
        <v>72</v>
      </c>
      <c r="E36" s="40" t="s">
        <v>209</v>
      </c>
      <c r="F36" s="40">
        <v>0.03</v>
      </c>
      <c r="G36" s="40">
        <v>0.03</v>
      </c>
      <c r="H36" s="40"/>
      <c r="I36" s="76"/>
    </row>
    <row r="37" ht="8.45" customHeight="1" spans="1:9">
      <c r="A37" s="43"/>
      <c r="B37" s="71"/>
      <c r="C37" s="71"/>
      <c r="D37" s="72"/>
      <c r="E37" s="43"/>
      <c r="F37" s="43"/>
      <c r="G37" s="43"/>
      <c r="H37" s="43"/>
      <c r="I37" s="78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748031496062992" right="0.748031496062992" top="0.47244094488189" bottom="0.275590551181102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pane ySplit="5" topLeftCell="A6" activePane="bottomLeft" state="frozen"/>
      <selection/>
      <selection pane="bottomLeft" activeCell="A7" sqref="$A7:$XFD7"/>
    </sheetView>
  </sheetViews>
  <sheetFormatPr defaultColWidth="10" defaultRowHeight="15.75" outlineLevelCol="7"/>
  <cols>
    <col min="1" max="1" width="1.5037037037037" customWidth="1"/>
    <col min="2" max="4" width="11.7481481481481" customWidth="1"/>
    <col min="5" max="5" width="14.6222222222222" customWidth="1"/>
    <col min="6" max="6" width="46.5037037037037" customWidth="1"/>
    <col min="7" max="7" width="18.3777777777778" customWidth="1"/>
    <col min="8" max="8" width="1.5037037037037" customWidth="1"/>
    <col min="9" max="9" width="9.74814814814815" customWidth="1"/>
  </cols>
  <sheetData>
    <row r="1" ht="14.25" customHeight="1" spans="1:8">
      <c r="A1" s="31"/>
      <c r="B1" s="32"/>
      <c r="C1" s="32"/>
      <c r="D1" s="32"/>
      <c r="E1" s="58"/>
      <c r="F1" s="58"/>
      <c r="G1" s="49" t="s">
        <v>223</v>
      </c>
      <c r="H1" s="50"/>
    </row>
    <row r="2" ht="19.9" customHeight="1" spans="1:8">
      <c r="A2" s="31"/>
      <c r="B2" s="33" t="s">
        <v>224</v>
      </c>
      <c r="C2" s="33"/>
      <c r="D2" s="33"/>
      <c r="E2" s="33"/>
      <c r="F2" s="33"/>
      <c r="G2" s="33"/>
      <c r="H2" s="50" t="s">
        <v>2</v>
      </c>
    </row>
    <row r="3" ht="17.1" customHeight="1" spans="1:8">
      <c r="A3" s="34"/>
      <c r="B3" s="35" t="s">
        <v>4</v>
      </c>
      <c r="C3" s="35"/>
      <c r="D3" s="35"/>
      <c r="E3" s="35"/>
      <c r="F3" s="35"/>
      <c r="G3" s="51" t="s">
        <v>5</v>
      </c>
      <c r="H3" s="52"/>
    </row>
    <row r="4" s="30" customFormat="1" ht="41.25" customHeight="1" spans="1:8">
      <c r="A4" s="38"/>
      <c r="B4" s="37" t="s">
        <v>80</v>
      </c>
      <c r="C4" s="37"/>
      <c r="D4" s="37"/>
      <c r="E4" s="37" t="s">
        <v>69</v>
      </c>
      <c r="F4" s="37" t="s">
        <v>70</v>
      </c>
      <c r="G4" s="37" t="s">
        <v>225</v>
      </c>
      <c r="H4" s="53"/>
    </row>
    <row r="5" s="30" customFormat="1" ht="41.25" customHeight="1" spans="1:8">
      <c r="A5" s="38"/>
      <c r="B5" s="37" t="s">
        <v>81</v>
      </c>
      <c r="C5" s="37" t="s">
        <v>82</v>
      </c>
      <c r="D5" s="37" t="s">
        <v>83</v>
      </c>
      <c r="E5" s="37"/>
      <c r="F5" s="37"/>
      <c r="G5" s="37"/>
      <c r="H5" s="54"/>
    </row>
    <row r="6" ht="19.9" customHeight="1" spans="1:8">
      <c r="A6" s="39"/>
      <c r="B6" s="40"/>
      <c r="C6" s="40"/>
      <c r="D6" s="40"/>
      <c r="E6" s="40"/>
      <c r="F6" s="40" t="s">
        <v>71</v>
      </c>
      <c r="G6" s="47">
        <v>202.96</v>
      </c>
      <c r="H6" s="55"/>
    </row>
    <row r="7" ht="19.9" customHeight="1" spans="1:8">
      <c r="A7" s="41"/>
      <c r="B7" s="42" t="s">
        <v>84</v>
      </c>
      <c r="C7" s="42" t="s">
        <v>85</v>
      </c>
      <c r="D7" s="42" t="s">
        <v>86</v>
      </c>
      <c r="E7" s="42" t="s">
        <v>72</v>
      </c>
      <c r="F7" s="46" t="s">
        <v>87</v>
      </c>
      <c r="G7" s="47">
        <v>202.96</v>
      </c>
      <c r="H7" s="56"/>
    </row>
    <row r="8" ht="19.9" customHeight="1" spans="1:8">
      <c r="A8" s="41"/>
      <c r="B8" s="42" t="s">
        <v>84</v>
      </c>
      <c r="C8" s="42" t="s">
        <v>85</v>
      </c>
      <c r="D8" s="42" t="s">
        <v>86</v>
      </c>
      <c r="E8" s="42" t="s">
        <v>72</v>
      </c>
      <c r="F8" s="46" t="s">
        <v>226</v>
      </c>
      <c r="G8" s="47">
        <v>2.5</v>
      </c>
      <c r="H8" s="56"/>
    </row>
    <row r="9" ht="19.9" customHeight="1" spans="1:8">
      <c r="A9" s="41"/>
      <c r="B9" s="42" t="s">
        <v>84</v>
      </c>
      <c r="C9" s="42" t="s">
        <v>85</v>
      </c>
      <c r="D9" s="42" t="s">
        <v>86</v>
      </c>
      <c r="E9" s="42" t="s">
        <v>72</v>
      </c>
      <c r="F9" s="46" t="s">
        <v>227</v>
      </c>
      <c r="G9" s="47">
        <v>2</v>
      </c>
      <c r="H9" s="56"/>
    </row>
    <row r="10" ht="19.9" customHeight="1" spans="1:8">
      <c r="A10" s="41"/>
      <c r="B10" s="42" t="s">
        <v>84</v>
      </c>
      <c r="C10" s="42" t="s">
        <v>85</v>
      </c>
      <c r="D10" s="42" t="s">
        <v>86</v>
      </c>
      <c r="E10" s="42" t="s">
        <v>72</v>
      </c>
      <c r="F10" s="46" t="s">
        <v>228</v>
      </c>
      <c r="G10" s="47">
        <v>8</v>
      </c>
      <c r="H10" s="56"/>
    </row>
    <row r="11" ht="19.9" customHeight="1" spans="1:8">
      <c r="A11" s="41"/>
      <c r="B11" s="42" t="s">
        <v>84</v>
      </c>
      <c r="C11" s="42" t="s">
        <v>85</v>
      </c>
      <c r="D11" s="42" t="s">
        <v>86</v>
      </c>
      <c r="E11" s="42" t="s">
        <v>72</v>
      </c>
      <c r="F11" s="46" t="s">
        <v>229</v>
      </c>
      <c r="G11" s="47">
        <v>28</v>
      </c>
      <c r="H11" s="56"/>
    </row>
    <row r="12" ht="19.9" customHeight="1" spans="1:8">
      <c r="A12" s="41"/>
      <c r="B12" s="42" t="s">
        <v>84</v>
      </c>
      <c r="C12" s="42" t="s">
        <v>85</v>
      </c>
      <c r="D12" s="42" t="s">
        <v>86</v>
      </c>
      <c r="E12" s="42" t="s">
        <v>72</v>
      </c>
      <c r="F12" s="46" t="s">
        <v>230</v>
      </c>
      <c r="G12" s="47">
        <v>10</v>
      </c>
      <c r="H12" s="56"/>
    </row>
    <row r="13" ht="19.9" customHeight="1" spans="1:8">
      <c r="A13" s="41"/>
      <c r="B13" s="42" t="s">
        <v>84</v>
      </c>
      <c r="C13" s="42" t="s">
        <v>85</v>
      </c>
      <c r="D13" s="42" t="s">
        <v>86</v>
      </c>
      <c r="E13" s="42" t="s">
        <v>72</v>
      </c>
      <c r="F13" s="46" t="s">
        <v>231</v>
      </c>
      <c r="G13" s="47">
        <v>59.46</v>
      </c>
      <c r="H13" s="56"/>
    </row>
    <row r="14" ht="19.9" customHeight="1" spans="1:8">
      <c r="A14" s="41"/>
      <c r="B14" s="42" t="s">
        <v>84</v>
      </c>
      <c r="C14" s="42" t="s">
        <v>85</v>
      </c>
      <c r="D14" s="42" t="s">
        <v>86</v>
      </c>
      <c r="E14" s="42" t="s">
        <v>72</v>
      </c>
      <c r="F14" s="46" t="s">
        <v>232</v>
      </c>
      <c r="G14" s="47">
        <v>25</v>
      </c>
      <c r="H14" s="56"/>
    </row>
    <row r="15" ht="19.9" customHeight="1" spans="1:8">
      <c r="A15" s="41"/>
      <c r="B15" s="42" t="s">
        <v>84</v>
      </c>
      <c r="C15" s="42" t="s">
        <v>85</v>
      </c>
      <c r="D15" s="42" t="s">
        <v>86</v>
      </c>
      <c r="E15" s="42" t="s">
        <v>72</v>
      </c>
      <c r="F15" s="46" t="s">
        <v>233</v>
      </c>
      <c r="G15" s="47">
        <v>5</v>
      </c>
      <c r="H15" s="56"/>
    </row>
    <row r="16" ht="19.9" customHeight="1" spans="1:8">
      <c r="A16" s="41"/>
      <c r="B16" s="42" t="s">
        <v>84</v>
      </c>
      <c r="C16" s="42" t="s">
        <v>85</v>
      </c>
      <c r="D16" s="42" t="s">
        <v>86</v>
      </c>
      <c r="E16" s="42" t="s">
        <v>72</v>
      </c>
      <c r="F16" s="46" t="s">
        <v>234</v>
      </c>
      <c r="G16" s="47">
        <v>48</v>
      </c>
      <c r="H16" s="56"/>
    </row>
    <row r="17" ht="19.9" customHeight="1" spans="1:8">
      <c r="A17" s="41"/>
      <c r="B17" s="42" t="s">
        <v>84</v>
      </c>
      <c r="C17" s="42" t="s">
        <v>85</v>
      </c>
      <c r="D17" s="42" t="s">
        <v>86</v>
      </c>
      <c r="E17" s="42" t="s">
        <v>72</v>
      </c>
      <c r="F17" s="46" t="s">
        <v>235</v>
      </c>
      <c r="G17" s="47">
        <v>7</v>
      </c>
      <c r="H17" s="61"/>
    </row>
    <row r="18" ht="19.9" customHeight="1" spans="1:8">
      <c r="A18" s="41"/>
      <c r="B18" s="42" t="s">
        <v>84</v>
      </c>
      <c r="C18" s="42" t="s">
        <v>85</v>
      </c>
      <c r="D18" s="42" t="s">
        <v>86</v>
      </c>
      <c r="E18" s="42" t="s">
        <v>72</v>
      </c>
      <c r="F18" s="46" t="s">
        <v>236</v>
      </c>
      <c r="G18" s="48">
        <v>8</v>
      </c>
      <c r="H18" s="61"/>
    </row>
    <row r="19" ht="8.45" customHeight="1" spans="1:8">
      <c r="A19" s="43"/>
      <c r="B19" s="44"/>
      <c r="C19" s="44"/>
      <c r="D19" s="44"/>
      <c r="E19" s="44"/>
      <c r="F19" s="43"/>
      <c r="G19" s="43"/>
      <c r="H19" s="57"/>
    </row>
  </sheetData>
  <mergeCells count="7">
    <mergeCell ref="B1:D1"/>
    <mergeCell ref="B2:G2"/>
    <mergeCell ref="B3:F3"/>
    <mergeCell ref="B4:D4"/>
    <mergeCell ref="E4:E5"/>
    <mergeCell ref="F4:F5"/>
    <mergeCell ref="G4:G5"/>
  </mergeCells>
  <printOptions horizontalCentered="1"/>
  <pageMargins left="0.748031496062992" right="0.748031496062992" top="0.47244094488189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部门收支总表</vt:lpstr>
      <vt:lpstr>部门收入总表</vt:lpstr>
      <vt:lpstr>部门支出总表</vt:lpstr>
      <vt:lpstr>财政拨款收支预算总表</vt:lpstr>
      <vt:lpstr>财政拨款支出预算表（部门经济分类科目）</vt:lpstr>
      <vt:lpstr>一般公共预算支出预算表</vt:lpstr>
      <vt:lpstr>一般公共预算基本支出预算表</vt:lpstr>
      <vt:lpstr>一般公共预算项目支出预算表</vt:lpstr>
      <vt:lpstr>一般公共预算“三公”经费支出预算表</vt:lpstr>
      <vt:lpstr>政府性基金支出预算表</vt:lpstr>
      <vt:lpstr>政府性基金预算“三公”经费支出预算表</vt:lpstr>
      <vt:lpstr>国有资本经营预算支出预算表</vt:lpstr>
      <vt:lpstr>部门预算项目绩效目标表</vt:lpstr>
      <vt:lpstr>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2024-01-03T17:13:00Z</dcterms:created>
  <cp:lastPrinted>2024-01-03T20:58:00Z</cp:lastPrinted>
  <dcterms:modified xsi:type="dcterms:W3CDTF">2025-03-31T10:21:38Z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5FDC0A56C5A8447CA459BBBD33F346A5_12</vt:lpwstr>
  </property>
  <property fmtid="{D5CDD505-2E9C-101B-9397-08002B2CF9AE}" pid="3" name="KSOProductBuildVer">
    <vt:lpwstr>2052-12.8.2.17863</vt:lpwstr>
  </property>
</Properties>
</file>