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绵竹市2025年第一批中、省、市本级财政衔接推进乡村振兴(2)" sheetId="4" r:id="rId1"/>
  </sheets>
  <calcPr calcId="144525"/>
</workbook>
</file>

<file path=xl/sharedStrings.xml><?xml version="1.0" encoding="utf-8"?>
<sst xmlns="http://schemas.openxmlformats.org/spreadsheetml/2006/main" count="111" uniqueCount="81">
  <si>
    <t>附件1：</t>
  </si>
  <si>
    <t>绵竹市2025年第一批中、省、市本级财政衔接推进乡村振兴补助资金安排计划表</t>
  </si>
  <si>
    <t>单位：万元</t>
  </si>
  <si>
    <t>序号</t>
  </si>
  <si>
    <t>项目主管部门</t>
  </si>
  <si>
    <t>项目名称</t>
  </si>
  <si>
    <t>项目实施地点</t>
  </si>
  <si>
    <t>项目实施内容</t>
  </si>
  <si>
    <t>合计</t>
  </si>
  <si>
    <t>计划安排资金</t>
  </si>
  <si>
    <t>备注</t>
  </si>
  <si>
    <t>中央资金</t>
  </si>
  <si>
    <t>省级资金</t>
  </si>
  <si>
    <t>市级资金</t>
  </si>
  <si>
    <t>本级资金</t>
  </si>
  <si>
    <t>市人社局</t>
  </si>
  <si>
    <t>乡村特殊公益性岗位项目</t>
  </si>
  <si>
    <t>全市</t>
  </si>
  <si>
    <t>为脱贫户、监测户提供≥2000个乡村特殊公益性岗位</t>
  </si>
  <si>
    <t>市农业农村局 市人社局</t>
  </si>
  <si>
    <t>脱贫人口跨区域务工就业交通补助项目</t>
  </si>
  <si>
    <t>对符合条件的跨区域务工就业脱贫人口（含监测对象）给予一次性交通补助。在县域外省域内、省外稳定务工就业3个月以上（含3个月）6个月以下的，分别给予200元和800元一次性交通补助；6个月以上（含6个月）的，分别给予400元和1200元一次性交通补助</t>
  </si>
  <si>
    <t>市农业农村局</t>
  </si>
  <si>
    <t>脱贫人口小额信贷贴息</t>
  </si>
  <si>
    <t>对全市脱贫人口和监测对象小额信贷进行长期贴息。</t>
  </si>
  <si>
    <t>2025年‘雨露计划’</t>
  </si>
  <si>
    <t>符合条件的脱贫人口及监测对象子女参加中、高职教育</t>
  </si>
  <si>
    <t>2025年到户项目</t>
  </si>
  <si>
    <t>发展特色种植和小家禽养殖及饲料、化肥</t>
  </si>
  <si>
    <t>市文旅局</t>
  </si>
  <si>
    <t>绵竹市2025年脱贫户广播电视户户通运行费</t>
  </si>
  <si>
    <t>为脱贫户、监测户购买广播电视服务</t>
  </si>
  <si>
    <t>什地镇2025年红社村岗葱育苗基地</t>
  </si>
  <si>
    <t>什地镇红社村</t>
  </si>
  <si>
    <t>连体大棚面积20000平方米（含四周及顶部覆盖材料、通风系统、减温系统、遮阳系统、喷灌系统）、蓄水池100平方、功能用房200平方、灌溉设备、沟渠建设800米、钢结构大棚600平方米</t>
  </si>
  <si>
    <t>什地镇2025年双瓦村农产品分拣中心扩展项目</t>
  </si>
  <si>
    <t>什地镇双瓦村</t>
  </si>
  <si>
    <t>（1）建设钢结构建筑3600㎡、（2）地坪硬化：4500㎡、（3）修建院墙：310米、（4）排水沟渠：410米、（5）回填土方：4500㎡、（6）电器设备</t>
  </si>
  <si>
    <t>孝德镇桐麻村粮食仓储项目</t>
  </si>
  <si>
    <t>孝德镇桐麻村</t>
  </si>
  <si>
    <t>建设标准化厂房一处，长约60米，宽约20米，厂房占地面积约1600平方米，建筑面积1200平方米</t>
  </si>
  <si>
    <t>民乐村绿色连栋大棚新建项目</t>
  </si>
  <si>
    <t>麓棠镇民乐村</t>
  </si>
  <si>
    <t>新建绿色连栋大棚30亩（含水肥及控制系统）</t>
  </si>
  <si>
    <t>汉旺镇白溪河村农产品产业发展项目</t>
  </si>
  <si>
    <t>汉旺镇白溪河村</t>
  </si>
  <si>
    <t>1、修建厂房1200平方米，修建保鲜库3000立方米，修建卫生间、地磅、围墙等其他附属设施2、安装滴灌1500米；安装监控10套；维修蓄水池2个；安装围栏2000米；安装蓄水胶罐2个（15立方米每个）</t>
  </si>
  <si>
    <t>广济镇玄郎村玄郎沟农产品集散中心项目</t>
  </si>
  <si>
    <t>广济镇玄郎村</t>
  </si>
  <si>
    <t>建设300㎡的农产品集散中心，300㎡钢结构房屋及配套设施设备。</t>
  </si>
  <si>
    <t>永宁村重点帮扶村食用菌种植基地扩容建设项目</t>
  </si>
  <si>
    <t>玉泉镇永宁村</t>
  </si>
  <si>
    <t>新建净化车间一栋830㎡、改造菌种培养室3间、采购安装强冷设备一套、采购实验室设备一套、采购安装液体发酵罐一套、采购安装净水设备一套、采购自动接种机2台装袋机1台、采购全自动装袋机2台、采购高压灭菌锅2套、制作灭菌架50套、采购安装提升机2台、采购灭菌上框机1台，接菌浴筐机1台，养菌装车机1台、制作灭菌筐2.5万个，养菌架100个</t>
  </si>
  <si>
    <t>富新镇文永村仓储加工中心项目</t>
  </si>
  <si>
    <t>富新镇文永村</t>
  </si>
  <si>
    <t xml:space="preserve">新建钢架结构厂房建设600平方米，新附属用房50余平方米，安装水电设施，安装伸缩大门40余米，新建排水沟400余米，硬化地面300余平方米，新建围墙200余米，购置必要的设施设备等。
</t>
  </si>
  <si>
    <t>新市镇花园村盘活集体资产项目</t>
  </si>
  <si>
    <t>新市镇花园村</t>
  </si>
  <si>
    <t>将现有9间农业产业用房改成大开间7间，每间规格4.6x11米，两层预计750平方米。门前6米延伸做配套场地，改建后用于农资销售、农产品加工和配套服务</t>
  </si>
  <si>
    <t>市委组织部 市农业农村局</t>
  </si>
  <si>
    <t>扶持发展新型农村集体经济项目</t>
  </si>
  <si>
    <t>12个村</t>
  </si>
  <si>
    <t>扶持壮大发展新型农村集体经济项目</t>
  </si>
  <si>
    <t>定向资金</t>
  </si>
  <si>
    <t>支持省级优势特色产业集群建设</t>
  </si>
  <si>
    <t>核心示范基地建设工程200万元、初加工生产设施建设工程400万元、农机装备能力提升工程100万元、新品种试验示范工程45万元，共计745万元。</t>
  </si>
  <si>
    <t>德遂生猪产业化集群项目</t>
  </si>
  <si>
    <t>现代化生猪养殖基地建设、生猪疫病快速检测中心建设</t>
  </si>
  <si>
    <t>产业强镇</t>
  </si>
  <si>
    <t>绵竹市</t>
  </si>
  <si>
    <t>重点实施大蒜绿色高质高效示范基地提升、智慧大蒜（蔬菜）基地建设、产业技术支撑与科技提升、电商发展和产品品牌展示、休闲农业发展等</t>
  </si>
  <si>
    <t>特色经作-九龙镇棚花村优质早熟梨示范展示园建设项目</t>
  </si>
  <si>
    <t xml:space="preserve">九龙镇棚花村 </t>
  </si>
  <si>
    <r>
      <rPr>
        <sz val="11"/>
        <color theme="1"/>
        <rFont val="方正仿宋_GBK"/>
        <charset val="134"/>
      </rPr>
      <t>打造早熟梨示范展示区约35亩、修建农产品流通设施（生产生活便道）约1.2公里、修建蓄水池1个，约100m</t>
    </r>
    <r>
      <rPr>
        <sz val="16"/>
        <color rgb="FF000000"/>
        <rFont val="宋体"/>
        <charset val="134"/>
      </rPr>
      <t>³</t>
    </r>
  </si>
  <si>
    <t>绵竹市林下经济带建设项目</t>
  </si>
  <si>
    <t>林下经济带建设</t>
  </si>
  <si>
    <t>补充2024年项目计划调整缺口资金及项目尾款</t>
  </si>
  <si>
    <t>用于补充2024年项目计划调整缺口资金及项目尾款</t>
  </si>
  <si>
    <t>2025年项目管理费</t>
  </si>
  <si>
    <t>用于项目前期工作和与项目有关的其他支出。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</si>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</sst>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8"/>
      <color theme="1"/>
      <name val="方正仿宋_GBK"/>
      <charset val="134"/>
    </font>
    <font>
      <sz val="14"/>
      <color theme="1"/>
      <name val="宋体"/>
      <charset val="134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19" borderId="11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9" fillId="22" borderId="11" applyNumberFormat="false" applyAlignment="false" applyProtection="false">
      <alignment vertical="center"/>
    </xf>
    <xf numFmtId="0" fontId="17" fillId="19" borderId="10" applyNumberFormat="false" applyAlignment="false" applyProtection="false">
      <alignment vertical="center"/>
    </xf>
    <xf numFmtId="0" fontId="24" fillId="31" borderId="14" applyNumberForma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Fill="true" applyAlignment="true">
      <alignment horizontal="left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horizontal="center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left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29</xdr:row>
      <xdr:rowOff>40640</xdr:rowOff>
    </xdr:to>
    <xdr:sp>
      <xdr:nvSpPr>
        <xdr:cNvPr id="2" name="Text Box 23"/>
        <xdr:cNvSpPr txBox="true"/>
      </xdr:nvSpPr>
      <xdr:spPr>
        <a:xfrm>
          <a:off x="7225665" y="12738100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29</xdr:row>
      <xdr:rowOff>40640</xdr:rowOff>
    </xdr:to>
    <xdr:sp>
      <xdr:nvSpPr>
        <xdr:cNvPr id="3" name="Text Box 26"/>
        <xdr:cNvSpPr txBox="true"/>
      </xdr:nvSpPr>
      <xdr:spPr>
        <a:xfrm>
          <a:off x="7225665" y="12738100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29</xdr:row>
      <xdr:rowOff>40640</xdr:rowOff>
    </xdr:to>
    <xdr:sp>
      <xdr:nvSpPr>
        <xdr:cNvPr id="4" name="Text Box 137"/>
        <xdr:cNvSpPr txBox="true"/>
      </xdr:nvSpPr>
      <xdr:spPr>
        <a:xfrm>
          <a:off x="7225665" y="12738100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29</xdr:row>
      <xdr:rowOff>40640</xdr:rowOff>
    </xdr:to>
    <xdr:sp>
      <xdr:nvSpPr>
        <xdr:cNvPr id="5" name="Text Box 138"/>
        <xdr:cNvSpPr txBox="true"/>
      </xdr:nvSpPr>
      <xdr:spPr>
        <a:xfrm>
          <a:off x="7225665" y="12738100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29</xdr:row>
      <xdr:rowOff>40640</xdr:rowOff>
    </xdr:to>
    <xdr:sp>
      <xdr:nvSpPr>
        <xdr:cNvPr id="6" name="Text Box 23"/>
        <xdr:cNvSpPr txBox="true"/>
      </xdr:nvSpPr>
      <xdr:spPr>
        <a:xfrm>
          <a:off x="7225665" y="12738100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29</xdr:row>
      <xdr:rowOff>40640</xdr:rowOff>
    </xdr:to>
    <xdr:sp>
      <xdr:nvSpPr>
        <xdr:cNvPr id="7" name="Text Box 26"/>
        <xdr:cNvSpPr txBox="true"/>
      </xdr:nvSpPr>
      <xdr:spPr>
        <a:xfrm>
          <a:off x="7225665" y="12738100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29</xdr:row>
      <xdr:rowOff>40640</xdr:rowOff>
    </xdr:to>
    <xdr:sp>
      <xdr:nvSpPr>
        <xdr:cNvPr id="8" name="Text Box 23"/>
        <xdr:cNvSpPr txBox="true"/>
      </xdr:nvSpPr>
      <xdr:spPr>
        <a:xfrm>
          <a:off x="7225665" y="12738100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29</xdr:row>
      <xdr:rowOff>40640</xdr:rowOff>
    </xdr:to>
    <xdr:sp>
      <xdr:nvSpPr>
        <xdr:cNvPr id="9" name="Text Box 26"/>
        <xdr:cNvSpPr txBox="true"/>
      </xdr:nvSpPr>
      <xdr:spPr>
        <a:xfrm>
          <a:off x="7225665" y="12738100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29</xdr:row>
      <xdr:rowOff>40640</xdr:rowOff>
    </xdr:to>
    <xdr:sp>
      <xdr:nvSpPr>
        <xdr:cNvPr id="10" name="Text Box 137"/>
        <xdr:cNvSpPr txBox="true"/>
      </xdr:nvSpPr>
      <xdr:spPr>
        <a:xfrm>
          <a:off x="7225665" y="12738100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29</xdr:row>
      <xdr:rowOff>40640</xdr:rowOff>
    </xdr:to>
    <xdr:sp>
      <xdr:nvSpPr>
        <xdr:cNvPr id="11" name="Text Box 138"/>
        <xdr:cNvSpPr txBox="true"/>
      </xdr:nvSpPr>
      <xdr:spPr>
        <a:xfrm>
          <a:off x="7225665" y="12738100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29</xdr:row>
      <xdr:rowOff>40640</xdr:rowOff>
    </xdr:to>
    <xdr:sp>
      <xdr:nvSpPr>
        <xdr:cNvPr id="12" name="Text Box 23"/>
        <xdr:cNvSpPr txBox="true"/>
      </xdr:nvSpPr>
      <xdr:spPr>
        <a:xfrm>
          <a:off x="7225665" y="12738100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29</xdr:row>
      <xdr:rowOff>40640</xdr:rowOff>
    </xdr:to>
    <xdr:sp>
      <xdr:nvSpPr>
        <xdr:cNvPr id="13" name="Text Box 26"/>
        <xdr:cNvSpPr txBox="true"/>
      </xdr:nvSpPr>
      <xdr:spPr>
        <a:xfrm>
          <a:off x="7225665" y="12738100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73660</xdr:colOff>
      <xdr:row>25</xdr:row>
      <xdr:rowOff>300990</xdr:rowOff>
    </xdr:to>
    <xdr:sp>
      <xdr:nvSpPr>
        <xdr:cNvPr id="14" name="Text Box 23"/>
        <xdr:cNvSpPr txBox="true"/>
      </xdr:nvSpPr>
      <xdr:spPr>
        <a:xfrm>
          <a:off x="7225665" y="11480800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73660</xdr:colOff>
      <xdr:row>25</xdr:row>
      <xdr:rowOff>300990</xdr:rowOff>
    </xdr:to>
    <xdr:sp>
      <xdr:nvSpPr>
        <xdr:cNvPr id="15" name="Text Box 26"/>
        <xdr:cNvSpPr txBox="true"/>
      </xdr:nvSpPr>
      <xdr:spPr>
        <a:xfrm>
          <a:off x="7225665" y="11480800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73660</xdr:colOff>
      <xdr:row>25</xdr:row>
      <xdr:rowOff>300990</xdr:rowOff>
    </xdr:to>
    <xdr:sp>
      <xdr:nvSpPr>
        <xdr:cNvPr id="16" name="Text Box 137"/>
        <xdr:cNvSpPr txBox="true"/>
      </xdr:nvSpPr>
      <xdr:spPr>
        <a:xfrm>
          <a:off x="7225665" y="11480800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73660</xdr:colOff>
      <xdr:row>25</xdr:row>
      <xdr:rowOff>300990</xdr:rowOff>
    </xdr:to>
    <xdr:sp>
      <xdr:nvSpPr>
        <xdr:cNvPr id="17" name="Text Box 138"/>
        <xdr:cNvSpPr txBox="true"/>
      </xdr:nvSpPr>
      <xdr:spPr>
        <a:xfrm>
          <a:off x="7225665" y="11480800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73660</xdr:colOff>
      <xdr:row>25</xdr:row>
      <xdr:rowOff>300990</xdr:rowOff>
    </xdr:to>
    <xdr:sp>
      <xdr:nvSpPr>
        <xdr:cNvPr id="18" name="Text Box 23"/>
        <xdr:cNvSpPr txBox="true"/>
      </xdr:nvSpPr>
      <xdr:spPr>
        <a:xfrm>
          <a:off x="7225665" y="11480800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73660</xdr:colOff>
      <xdr:row>25</xdr:row>
      <xdr:rowOff>300990</xdr:rowOff>
    </xdr:to>
    <xdr:sp>
      <xdr:nvSpPr>
        <xdr:cNvPr id="19" name="Text Box 26"/>
        <xdr:cNvSpPr txBox="true"/>
      </xdr:nvSpPr>
      <xdr:spPr>
        <a:xfrm>
          <a:off x="7225665" y="11480800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73660</xdr:colOff>
      <xdr:row>25</xdr:row>
      <xdr:rowOff>300990</xdr:rowOff>
    </xdr:to>
    <xdr:sp>
      <xdr:nvSpPr>
        <xdr:cNvPr id="20" name="Text Box 23"/>
        <xdr:cNvSpPr txBox="true"/>
      </xdr:nvSpPr>
      <xdr:spPr>
        <a:xfrm>
          <a:off x="7225665" y="11480800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73660</xdr:colOff>
      <xdr:row>25</xdr:row>
      <xdr:rowOff>300990</xdr:rowOff>
    </xdr:to>
    <xdr:sp>
      <xdr:nvSpPr>
        <xdr:cNvPr id="21" name="Text Box 26"/>
        <xdr:cNvSpPr txBox="true"/>
      </xdr:nvSpPr>
      <xdr:spPr>
        <a:xfrm>
          <a:off x="7225665" y="11480800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73660</xdr:colOff>
      <xdr:row>25</xdr:row>
      <xdr:rowOff>300990</xdr:rowOff>
    </xdr:to>
    <xdr:sp>
      <xdr:nvSpPr>
        <xdr:cNvPr id="22" name="Text Box 137"/>
        <xdr:cNvSpPr txBox="true"/>
      </xdr:nvSpPr>
      <xdr:spPr>
        <a:xfrm>
          <a:off x="7225665" y="11480800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73660</xdr:colOff>
      <xdr:row>25</xdr:row>
      <xdr:rowOff>300990</xdr:rowOff>
    </xdr:to>
    <xdr:sp>
      <xdr:nvSpPr>
        <xdr:cNvPr id="23" name="Text Box 138"/>
        <xdr:cNvSpPr txBox="true"/>
      </xdr:nvSpPr>
      <xdr:spPr>
        <a:xfrm>
          <a:off x="7225665" y="11480800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73660</xdr:colOff>
      <xdr:row>25</xdr:row>
      <xdr:rowOff>300990</xdr:rowOff>
    </xdr:to>
    <xdr:sp>
      <xdr:nvSpPr>
        <xdr:cNvPr id="24" name="Text Box 23"/>
        <xdr:cNvSpPr txBox="true"/>
      </xdr:nvSpPr>
      <xdr:spPr>
        <a:xfrm>
          <a:off x="7225665" y="11480800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73660</xdr:colOff>
      <xdr:row>25</xdr:row>
      <xdr:rowOff>300990</xdr:rowOff>
    </xdr:to>
    <xdr:sp>
      <xdr:nvSpPr>
        <xdr:cNvPr id="25" name="Text Box 26"/>
        <xdr:cNvSpPr txBox="true"/>
      </xdr:nvSpPr>
      <xdr:spPr>
        <a:xfrm>
          <a:off x="7225665" y="11480800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73660</xdr:colOff>
      <xdr:row>15</xdr:row>
      <xdr:rowOff>252730</xdr:rowOff>
    </xdr:to>
    <xdr:sp>
      <xdr:nvSpPr>
        <xdr:cNvPr id="26" name="Text Box 23"/>
        <xdr:cNvSpPr txBox="true"/>
      </xdr:nvSpPr>
      <xdr:spPr>
        <a:xfrm>
          <a:off x="7225665" y="5816600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73660</xdr:colOff>
      <xdr:row>15</xdr:row>
      <xdr:rowOff>252730</xdr:rowOff>
    </xdr:to>
    <xdr:sp>
      <xdr:nvSpPr>
        <xdr:cNvPr id="27" name="Text Box 26"/>
        <xdr:cNvSpPr txBox="true"/>
      </xdr:nvSpPr>
      <xdr:spPr>
        <a:xfrm>
          <a:off x="7225665" y="5816600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73660</xdr:colOff>
      <xdr:row>15</xdr:row>
      <xdr:rowOff>252730</xdr:rowOff>
    </xdr:to>
    <xdr:sp>
      <xdr:nvSpPr>
        <xdr:cNvPr id="28" name="Text Box 137"/>
        <xdr:cNvSpPr txBox="true"/>
      </xdr:nvSpPr>
      <xdr:spPr>
        <a:xfrm>
          <a:off x="7225665" y="5816600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73660</xdr:colOff>
      <xdr:row>15</xdr:row>
      <xdr:rowOff>252730</xdr:rowOff>
    </xdr:to>
    <xdr:sp>
      <xdr:nvSpPr>
        <xdr:cNvPr id="29" name="Text Box 138"/>
        <xdr:cNvSpPr txBox="true"/>
      </xdr:nvSpPr>
      <xdr:spPr>
        <a:xfrm>
          <a:off x="7225665" y="5816600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73660</xdr:colOff>
      <xdr:row>15</xdr:row>
      <xdr:rowOff>252730</xdr:rowOff>
    </xdr:to>
    <xdr:sp>
      <xdr:nvSpPr>
        <xdr:cNvPr id="30" name="Text Box 23"/>
        <xdr:cNvSpPr txBox="true"/>
      </xdr:nvSpPr>
      <xdr:spPr>
        <a:xfrm>
          <a:off x="7225665" y="5816600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73660</xdr:colOff>
      <xdr:row>15</xdr:row>
      <xdr:rowOff>252730</xdr:rowOff>
    </xdr:to>
    <xdr:sp>
      <xdr:nvSpPr>
        <xdr:cNvPr id="31" name="Text Box 26"/>
        <xdr:cNvSpPr txBox="true"/>
      </xdr:nvSpPr>
      <xdr:spPr>
        <a:xfrm>
          <a:off x="7225665" y="5816600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73660</xdr:colOff>
      <xdr:row>15</xdr:row>
      <xdr:rowOff>252730</xdr:rowOff>
    </xdr:to>
    <xdr:sp>
      <xdr:nvSpPr>
        <xdr:cNvPr id="32" name="Text Box 23"/>
        <xdr:cNvSpPr txBox="true"/>
      </xdr:nvSpPr>
      <xdr:spPr>
        <a:xfrm>
          <a:off x="7225665" y="5816600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73660</xdr:colOff>
      <xdr:row>15</xdr:row>
      <xdr:rowOff>252730</xdr:rowOff>
    </xdr:to>
    <xdr:sp>
      <xdr:nvSpPr>
        <xdr:cNvPr id="33" name="Text Box 26"/>
        <xdr:cNvSpPr txBox="true"/>
      </xdr:nvSpPr>
      <xdr:spPr>
        <a:xfrm>
          <a:off x="7225665" y="5816600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73660</xdr:colOff>
      <xdr:row>15</xdr:row>
      <xdr:rowOff>252730</xdr:rowOff>
    </xdr:to>
    <xdr:sp>
      <xdr:nvSpPr>
        <xdr:cNvPr id="34" name="Text Box 137"/>
        <xdr:cNvSpPr txBox="true"/>
      </xdr:nvSpPr>
      <xdr:spPr>
        <a:xfrm>
          <a:off x="7225665" y="5816600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73660</xdr:colOff>
      <xdr:row>15</xdr:row>
      <xdr:rowOff>252730</xdr:rowOff>
    </xdr:to>
    <xdr:sp>
      <xdr:nvSpPr>
        <xdr:cNvPr id="35" name="Text Box 138"/>
        <xdr:cNvSpPr txBox="true"/>
      </xdr:nvSpPr>
      <xdr:spPr>
        <a:xfrm>
          <a:off x="7225665" y="5816600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73660</xdr:colOff>
      <xdr:row>15</xdr:row>
      <xdr:rowOff>252730</xdr:rowOff>
    </xdr:to>
    <xdr:sp>
      <xdr:nvSpPr>
        <xdr:cNvPr id="36" name="Text Box 23"/>
        <xdr:cNvSpPr txBox="true"/>
      </xdr:nvSpPr>
      <xdr:spPr>
        <a:xfrm>
          <a:off x="7225665" y="5816600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73660</xdr:colOff>
      <xdr:row>15</xdr:row>
      <xdr:rowOff>252730</xdr:rowOff>
    </xdr:to>
    <xdr:sp>
      <xdr:nvSpPr>
        <xdr:cNvPr id="37" name="Text Box 26"/>
        <xdr:cNvSpPr txBox="true"/>
      </xdr:nvSpPr>
      <xdr:spPr>
        <a:xfrm>
          <a:off x="7225665" y="5816600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41"/>
  <sheetViews>
    <sheetView tabSelected="1" zoomScale="85" zoomScaleNormal="85" topLeftCell="A12" workbookViewId="0">
      <selection activeCell="E19" sqref="E19"/>
    </sheetView>
  </sheetViews>
  <sheetFormatPr defaultColWidth="9" defaultRowHeight="13.5"/>
  <cols>
    <col min="1" max="1" width="9" style="1"/>
    <col min="2" max="2" width="18.825" style="1" customWidth="true"/>
    <col min="3" max="3" width="50.625" style="1" customWidth="true"/>
    <col min="4" max="4" width="16.375" style="2" customWidth="true"/>
    <col min="5" max="5" width="61.175" style="3" customWidth="true"/>
    <col min="6" max="6" width="15.8916666666667" style="2" customWidth="true"/>
    <col min="7" max="7" width="12.625" style="2"/>
    <col min="8" max="9" width="10.25" style="2"/>
    <col min="10" max="10" width="13.75" style="2" customWidth="true"/>
    <col min="11" max="11" width="15.5" style="2" customWidth="true"/>
    <col min="12" max="12" width="9" style="1"/>
    <col min="13" max="13" width="10.375" style="1"/>
    <col min="14" max="16384" width="9" style="1"/>
  </cols>
  <sheetData>
    <row r="1" ht="30" customHeight="true" spans="1:10">
      <c r="A1" s="4" t="s">
        <v>0</v>
      </c>
      <c r="B1" s="4"/>
      <c r="C1" s="5"/>
      <c r="D1" s="6"/>
      <c r="E1" s="4"/>
      <c r="F1" s="6"/>
      <c r="G1" s="6"/>
      <c r="H1" s="6"/>
      <c r="I1" s="6"/>
      <c r="J1" s="6"/>
    </row>
    <row r="2" ht="42" customHeight="true" spans="1:11">
      <c r="A2" s="7" t="s">
        <v>1</v>
      </c>
      <c r="B2" s="7"/>
      <c r="C2" s="7"/>
      <c r="D2" s="7"/>
      <c r="E2" s="15"/>
      <c r="F2" s="7"/>
      <c r="G2" s="7"/>
      <c r="H2" s="7"/>
      <c r="I2" s="7"/>
      <c r="J2" s="7"/>
      <c r="K2" s="7"/>
    </row>
    <row r="3" ht="18" spans="1:10">
      <c r="A3" s="8"/>
      <c r="B3" s="8"/>
      <c r="C3" s="8"/>
      <c r="D3" s="8"/>
      <c r="E3" s="16"/>
      <c r="F3" s="17"/>
      <c r="G3" s="17"/>
      <c r="H3" s="17"/>
      <c r="I3" s="17"/>
      <c r="J3" s="26" t="s">
        <v>2</v>
      </c>
    </row>
    <row r="4" ht="30" customHeight="true" spans="1:11">
      <c r="A4" s="9" t="s">
        <v>3</v>
      </c>
      <c r="B4" s="9" t="s">
        <v>4</v>
      </c>
      <c r="C4" s="9" t="s">
        <v>5</v>
      </c>
      <c r="D4" s="9" t="s">
        <v>6</v>
      </c>
      <c r="E4" s="18" t="s">
        <v>7</v>
      </c>
      <c r="F4" s="19" t="s">
        <v>8</v>
      </c>
      <c r="G4" s="20" t="s">
        <v>9</v>
      </c>
      <c r="H4" s="20"/>
      <c r="I4" s="20"/>
      <c r="J4" s="20"/>
      <c r="K4" s="27" t="s">
        <v>10</v>
      </c>
    </row>
    <row r="5" ht="30" customHeight="true" spans="1:11">
      <c r="A5" s="10"/>
      <c r="B5" s="10"/>
      <c r="C5" s="10"/>
      <c r="D5" s="10"/>
      <c r="E5" s="21"/>
      <c r="F5" s="22"/>
      <c r="G5" s="12" t="s">
        <v>11</v>
      </c>
      <c r="H5" s="12" t="s">
        <v>12</v>
      </c>
      <c r="I5" s="12" t="s">
        <v>13</v>
      </c>
      <c r="J5" s="20" t="s">
        <v>14</v>
      </c>
      <c r="K5" s="27"/>
    </row>
    <row r="6" ht="30" customHeight="true" spans="1:11">
      <c r="A6" s="11">
        <v>1</v>
      </c>
      <c r="B6" s="12" t="s">
        <v>15</v>
      </c>
      <c r="C6" s="12" t="s">
        <v>16</v>
      </c>
      <c r="D6" s="12" t="s">
        <v>17</v>
      </c>
      <c r="E6" s="23" t="s">
        <v>18</v>
      </c>
      <c r="F6" s="24">
        <f t="shared" ref="F6:F29" si="0">G6+H6+J6+I6</f>
        <v>1199</v>
      </c>
      <c r="G6" s="24"/>
      <c r="H6" s="24">
        <v>599</v>
      </c>
      <c r="I6" s="24"/>
      <c r="J6" s="24">
        <v>600</v>
      </c>
      <c r="K6" s="27"/>
    </row>
    <row r="7" ht="30" customHeight="true" spans="1:11">
      <c r="A7" s="11">
        <v>2</v>
      </c>
      <c r="B7" s="12" t="s">
        <v>19</v>
      </c>
      <c r="C7" s="12" t="s">
        <v>20</v>
      </c>
      <c r="D7" s="12" t="s">
        <v>17</v>
      </c>
      <c r="E7" s="23" t="s">
        <v>21</v>
      </c>
      <c r="F7" s="24">
        <f t="shared" si="0"/>
        <v>100</v>
      </c>
      <c r="G7" s="24"/>
      <c r="H7" s="24"/>
      <c r="I7" s="24"/>
      <c r="J7" s="24">
        <v>100</v>
      </c>
      <c r="K7" s="27"/>
    </row>
    <row r="8" ht="30" customHeight="true" spans="1:11">
      <c r="A8" s="11">
        <v>3</v>
      </c>
      <c r="B8" s="12" t="s">
        <v>22</v>
      </c>
      <c r="C8" s="12" t="s">
        <v>23</v>
      </c>
      <c r="D8" s="12" t="s">
        <v>17</v>
      </c>
      <c r="E8" s="23" t="s">
        <v>24</v>
      </c>
      <c r="F8" s="24">
        <f t="shared" si="0"/>
        <v>12</v>
      </c>
      <c r="G8" s="24"/>
      <c r="H8" s="24">
        <v>12</v>
      </c>
      <c r="I8" s="24"/>
      <c r="J8" s="24"/>
      <c r="K8" s="27"/>
    </row>
    <row r="9" ht="30" customHeight="true" spans="1:11">
      <c r="A9" s="11">
        <v>4</v>
      </c>
      <c r="B9" s="12" t="s">
        <v>22</v>
      </c>
      <c r="C9" s="12" t="s">
        <v>25</v>
      </c>
      <c r="D9" s="12" t="s">
        <v>17</v>
      </c>
      <c r="E9" s="23" t="s">
        <v>26</v>
      </c>
      <c r="F9" s="24">
        <f t="shared" si="0"/>
        <v>45</v>
      </c>
      <c r="G9" s="24"/>
      <c r="H9" s="24">
        <v>45</v>
      </c>
      <c r="I9" s="24"/>
      <c r="J9" s="24"/>
      <c r="K9" s="27"/>
    </row>
    <row r="10" ht="30" customHeight="true" spans="1:11">
      <c r="A10" s="11">
        <v>5</v>
      </c>
      <c r="B10" s="12" t="s">
        <v>22</v>
      </c>
      <c r="C10" s="12" t="s">
        <v>27</v>
      </c>
      <c r="D10" s="12" t="s">
        <v>17</v>
      </c>
      <c r="E10" s="23" t="s">
        <v>28</v>
      </c>
      <c r="F10" s="24">
        <f t="shared" si="0"/>
        <v>400</v>
      </c>
      <c r="G10" s="24"/>
      <c r="H10" s="24">
        <v>200</v>
      </c>
      <c r="I10" s="24"/>
      <c r="J10" s="24">
        <v>200</v>
      </c>
      <c r="K10" s="27"/>
    </row>
    <row r="11" ht="29" customHeight="true" spans="1:11">
      <c r="A11" s="11">
        <v>6</v>
      </c>
      <c r="B11" s="12" t="s">
        <v>29</v>
      </c>
      <c r="C11" s="12" t="s">
        <v>30</v>
      </c>
      <c r="D11" s="12" t="s">
        <v>17</v>
      </c>
      <c r="E11" s="23" t="s">
        <v>31</v>
      </c>
      <c r="F11" s="24">
        <f t="shared" si="0"/>
        <v>40</v>
      </c>
      <c r="G11" s="24"/>
      <c r="H11" s="24"/>
      <c r="I11" s="24"/>
      <c r="J11" s="24">
        <v>40</v>
      </c>
      <c r="K11" s="27"/>
    </row>
    <row r="12" ht="43" customHeight="true" spans="1:11">
      <c r="A12" s="11">
        <v>7</v>
      </c>
      <c r="B12" s="12" t="s">
        <v>22</v>
      </c>
      <c r="C12" s="12" t="s">
        <v>32</v>
      </c>
      <c r="D12" s="12" t="s">
        <v>33</v>
      </c>
      <c r="E12" s="23" t="s">
        <v>34</v>
      </c>
      <c r="F12" s="24">
        <f t="shared" si="0"/>
        <v>100</v>
      </c>
      <c r="G12" s="24"/>
      <c r="H12" s="24">
        <v>100</v>
      </c>
      <c r="I12" s="24"/>
      <c r="J12" s="24"/>
      <c r="K12" s="12"/>
    </row>
    <row r="13" ht="43" customHeight="true" spans="1:11">
      <c r="A13" s="11">
        <v>8</v>
      </c>
      <c r="B13" s="12" t="s">
        <v>22</v>
      </c>
      <c r="C13" s="12" t="s">
        <v>35</v>
      </c>
      <c r="D13" s="12" t="s">
        <v>36</v>
      </c>
      <c r="E13" s="23" t="s">
        <v>37</v>
      </c>
      <c r="F13" s="24">
        <f t="shared" si="0"/>
        <v>100</v>
      </c>
      <c r="G13" s="24"/>
      <c r="H13" s="24">
        <v>100</v>
      </c>
      <c r="I13" s="24"/>
      <c r="J13" s="24"/>
      <c r="K13" s="12"/>
    </row>
    <row r="14" ht="43" customHeight="true" spans="1:11">
      <c r="A14" s="11">
        <v>9</v>
      </c>
      <c r="B14" s="12" t="s">
        <v>22</v>
      </c>
      <c r="C14" s="12" t="s">
        <v>38</v>
      </c>
      <c r="D14" s="12" t="s">
        <v>39</v>
      </c>
      <c r="E14" s="23" t="s">
        <v>40</v>
      </c>
      <c r="F14" s="24">
        <f t="shared" si="0"/>
        <v>100</v>
      </c>
      <c r="G14" s="24"/>
      <c r="H14" s="24">
        <v>100</v>
      </c>
      <c r="I14" s="24"/>
      <c r="J14" s="24"/>
      <c r="K14" s="12"/>
    </row>
    <row r="15" ht="43" customHeight="true" spans="1:11">
      <c r="A15" s="11">
        <v>10</v>
      </c>
      <c r="B15" s="12" t="s">
        <v>22</v>
      </c>
      <c r="C15" s="12" t="s">
        <v>41</v>
      </c>
      <c r="D15" s="12" t="s">
        <v>42</v>
      </c>
      <c r="E15" s="23" t="s">
        <v>43</v>
      </c>
      <c r="F15" s="24">
        <f t="shared" si="0"/>
        <v>50</v>
      </c>
      <c r="G15" s="24"/>
      <c r="H15" s="24">
        <v>50</v>
      </c>
      <c r="I15" s="24"/>
      <c r="J15" s="24"/>
      <c r="K15" s="12"/>
    </row>
    <row r="16" ht="64" customHeight="true" spans="1:11">
      <c r="A16" s="11">
        <v>11</v>
      </c>
      <c r="B16" s="12" t="s">
        <v>22</v>
      </c>
      <c r="C16" s="12" t="s">
        <v>44</v>
      </c>
      <c r="D16" s="12" t="s">
        <v>45</v>
      </c>
      <c r="E16" s="23" t="s">
        <v>46</v>
      </c>
      <c r="F16" s="24">
        <f t="shared" si="0"/>
        <v>150</v>
      </c>
      <c r="G16" s="24"/>
      <c r="H16" s="24">
        <v>150</v>
      </c>
      <c r="I16" s="24"/>
      <c r="J16" s="24"/>
      <c r="K16" s="12"/>
    </row>
    <row r="17" ht="25" customHeight="true" spans="1:11">
      <c r="A17" s="11">
        <v>12</v>
      </c>
      <c r="B17" s="12" t="s">
        <v>22</v>
      </c>
      <c r="C17" s="12" t="s">
        <v>47</v>
      </c>
      <c r="D17" s="12" t="s">
        <v>48</v>
      </c>
      <c r="E17" s="23" t="s">
        <v>49</v>
      </c>
      <c r="F17" s="24">
        <f t="shared" si="0"/>
        <v>100</v>
      </c>
      <c r="G17" s="24"/>
      <c r="H17" s="24">
        <v>100</v>
      </c>
      <c r="I17" s="24"/>
      <c r="J17" s="24"/>
      <c r="K17" s="12"/>
    </row>
    <row r="18" ht="89" customHeight="true" spans="1:11">
      <c r="A18" s="11">
        <v>13</v>
      </c>
      <c r="B18" s="12" t="s">
        <v>22</v>
      </c>
      <c r="C18" s="12" t="s">
        <v>50</v>
      </c>
      <c r="D18" s="12" t="s">
        <v>51</v>
      </c>
      <c r="E18" s="23" t="s">
        <v>52</v>
      </c>
      <c r="F18" s="24">
        <f t="shared" si="0"/>
        <v>130</v>
      </c>
      <c r="G18" s="24"/>
      <c r="H18" s="24">
        <v>130</v>
      </c>
      <c r="I18" s="24"/>
      <c r="J18" s="24"/>
      <c r="K18" s="12"/>
    </row>
    <row r="19" ht="49" customHeight="true" spans="1:11">
      <c r="A19" s="11">
        <v>14</v>
      </c>
      <c r="B19" s="12" t="s">
        <v>22</v>
      </c>
      <c r="C19" s="12" t="s">
        <v>53</v>
      </c>
      <c r="D19" s="12" t="s">
        <v>54</v>
      </c>
      <c r="E19" s="23" t="s">
        <v>55</v>
      </c>
      <c r="F19" s="24">
        <f t="shared" si="0"/>
        <v>140</v>
      </c>
      <c r="G19" s="24"/>
      <c r="H19" s="24">
        <v>140</v>
      </c>
      <c r="I19" s="24"/>
      <c r="J19" s="24"/>
      <c r="K19" s="12"/>
    </row>
    <row r="20" ht="43" customHeight="true" spans="1:11">
      <c r="A20" s="11">
        <v>15</v>
      </c>
      <c r="B20" s="12" t="s">
        <v>22</v>
      </c>
      <c r="C20" s="12" t="s">
        <v>56</v>
      </c>
      <c r="D20" s="12" t="s">
        <v>57</v>
      </c>
      <c r="E20" s="23" t="s">
        <v>58</v>
      </c>
      <c r="F20" s="24">
        <f t="shared" si="0"/>
        <v>100</v>
      </c>
      <c r="G20" s="24"/>
      <c r="H20" s="24"/>
      <c r="I20" s="24"/>
      <c r="J20" s="24">
        <v>100</v>
      </c>
      <c r="K20" s="12"/>
    </row>
    <row r="21" ht="30" customHeight="true" spans="1:11">
      <c r="A21" s="11">
        <v>16</v>
      </c>
      <c r="B21" s="12" t="s">
        <v>59</v>
      </c>
      <c r="C21" s="12" t="s">
        <v>60</v>
      </c>
      <c r="D21" s="12" t="s">
        <v>61</v>
      </c>
      <c r="E21" s="23" t="s">
        <v>62</v>
      </c>
      <c r="F21" s="24">
        <f t="shared" si="0"/>
        <v>1680</v>
      </c>
      <c r="G21" s="24">
        <v>840</v>
      </c>
      <c r="H21" s="24">
        <v>480</v>
      </c>
      <c r="I21" s="24"/>
      <c r="J21" s="24">
        <v>360</v>
      </c>
      <c r="K21" s="12" t="s">
        <v>63</v>
      </c>
    </row>
    <row r="22" ht="30" customHeight="true" spans="1:11">
      <c r="A22" s="11">
        <v>17</v>
      </c>
      <c r="B22" s="12" t="s">
        <v>22</v>
      </c>
      <c r="C22" s="12" t="s">
        <v>64</v>
      </c>
      <c r="D22" s="12" t="s">
        <v>17</v>
      </c>
      <c r="E22" s="23" t="s">
        <v>65</v>
      </c>
      <c r="F22" s="24">
        <f t="shared" si="0"/>
        <v>745</v>
      </c>
      <c r="G22" s="24"/>
      <c r="H22" s="24">
        <v>745</v>
      </c>
      <c r="I22" s="24"/>
      <c r="J22" s="24"/>
      <c r="K22" s="12" t="s">
        <v>63</v>
      </c>
    </row>
    <row r="23" ht="30" customHeight="true" spans="1:11">
      <c r="A23" s="11">
        <v>18</v>
      </c>
      <c r="B23" s="12" t="s">
        <v>22</v>
      </c>
      <c r="C23" s="12" t="s">
        <v>66</v>
      </c>
      <c r="D23" s="12" t="s">
        <v>17</v>
      </c>
      <c r="E23" s="23" t="s">
        <v>67</v>
      </c>
      <c r="F23" s="24">
        <f t="shared" si="0"/>
        <v>180</v>
      </c>
      <c r="G23" s="24"/>
      <c r="H23" s="24">
        <v>180</v>
      </c>
      <c r="I23" s="24"/>
      <c r="J23" s="24"/>
      <c r="K23" s="12" t="s">
        <v>63</v>
      </c>
    </row>
    <row r="24" ht="43" customHeight="true" spans="1:11">
      <c r="A24" s="11">
        <v>19</v>
      </c>
      <c r="B24" s="12" t="s">
        <v>22</v>
      </c>
      <c r="C24" s="12" t="s">
        <v>68</v>
      </c>
      <c r="D24" s="12" t="s">
        <v>69</v>
      </c>
      <c r="E24" s="23" t="s">
        <v>70</v>
      </c>
      <c r="F24" s="24">
        <f t="shared" si="0"/>
        <v>400</v>
      </c>
      <c r="G24" s="24"/>
      <c r="H24" s="24">
        <v>400</v>
      </c>
      <c r="I24" s="24"/>
      <c r="J24" s="24"/>
      <c r="K24" s="12" t="s">
        <v>63</v>
      </c>
    </row>
    <row r="25" ht="39" customHeight="true" spans="1:11">
      <c r="A25" s="11">
        <v>20</v>
      </c>
      <c r="B25" s="12" t="s">
        <v>22</v>
      </c>
      <c r="C25" s="12" t="s">
        <v>71</v>
      </c>
      <c r="D25" s="12" t="s">
        <v>72</v>
      </c>
      <c r="E25" s="23" t="s">
        <v>73</v>
      </c>
      <c r="F25" s="24">
        <f t="shared" si="0"/>
        <v>100</v>
      </c>
      <c r="G25" s="24"/>
      <c r="H25" s="24"/>
      <c r="I25" s="24"/>
      <c r="J25" s="24">
        <v>100</v>
      </c>
      <c r="K25" s="12"/>
    </row>
    <row r="26" ht="30" customHeight="true" spans="1:11">
      <c r="A26" s="11">
        <v>21</v>
      </c>
      <c r="B26" s="12" t="s">
        <v>22</v>
      </c>
      <c r="C26" s="12" t="s">
        <v>74</v>
      </c>
      <c r="D26" s="12"/>
      <c r="E26" s="23" t="s">
        <v>75</v>
      </c>
      <c r="F26" s="24">
        <f t="shared" si="0"/>
        <v>100</v>
      </c>
      <c r="G26" s="24"/>
      <c r="H26" s="24"/>
      <c r="I26" s="24"/>
      <c r="J26" s="24">
        <v>100</v>
      </c>
      <c r="K26" s="12"/>
    </row>
    <row r="27" ht="30" customHeight="true" spans="1:11">
      <c r="A27" s="11">
        <v>22</v>
      </c>
      <c r="B27" s="12" t="s">
        <v>22</v>
      </c>
      <c r="C27" s="12" t="s">
        <v>76</v>
      </c>
      <c r="D27" s="12"/>
      <c r="E27" s="23" t="s">
        <v>77</v>
      </c>
      <c r="F27" s="24">
        <f t="shared" si="0"/>
        <v>800</v>
      </c>
      <c r="G27" s="24"/>
      <c r="H27" s="24"/>
      <c r="I27" s="24"/>
      <c r="J27" s="24">
        <v>800</v>
      </c>
      <c r="K27" s="12"/>
    </row>
    <row r="28" ht="30" customHeight="true" spans="1:11">
      <c r="A28" s="11">
        <v>23</v>
      </c>
      <c r="B28" s="12" t="s">
        <v>22</v>
      </c>
      <c r="C28" s="12" t="s">
        <v>78</v>
      </c>
      <c r="D28" s="12" t="s">
        <v>17</v>
      </c>
      <c r="E28" s="23" t="s">
        <v>79</v>
      </c>
      <c r="F28" s="24">
        <f t="shared" si="0"/>
        <v>200</v>
      </c>
      <c r="G28" s="24"/>
      <c r="H28" s="24"/>
      <c r="I28" s="24"/>
      <c r="J28" s="24">
        <v>200</v>
      </c>
      <c r="K28" s="12"/>
    </row>
    <row r="29" ht="30" customHeight="true" spans="1:11">
      <c r="A29" s="11">
        <v>24</v>
      </c>
      <c r="B29" s="13" t="s">
        <v>8</v>
      </c>
      <c r="C29" s="14"/>
      <c r="D29" s="14"/>
      <c r="E29" s="25"/>
      <c r="F29" s="24">
        <f t="shared" si="0"/>
        <v>6971</v>
      </c>
      <c r="G29" s="24">
        <f>SUM(G6:G28)</f>
        <v>840</v>
      </c>
      <c r="H29" s="24">
        <f>SUM(H6:H28)</f>
        <v>3531</v>
      </c>
      <c r="I29" s="24">
        <f>SUM(I6:I28)</f>
        <v>0</v>
      </c>
      <c r="J29" s="24">
        <f>SUM(J6:J28)</f>
        <v>2600</v>
      </c>
      <c r="K29" s="27"/>
    </row>
    <row r="41" spans="7:7">
      <c r="G41" s="2" t="s">
        <v>80</v>
      </c>
    </row>
  </sheetData>
  <mergeCells count="10">
    <mergeCell ref="A1:B1"/>
    <mergeCell ref="A2:K2"/>
    <mergeCell ref="G4:J4"/>
    <mergeCell ref="B29:E29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4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绵竹市2025年第一批中、省、市本级财政衔接推进乡村振兴(2)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 綝</cp:lastModifiedBy>
  <dcterms:created xsi:type="dcterms:W3CDTF">2023-05-15T19:15:00Z</dcterms:created>
  <dcterms:modified xsi:type="dcterms:W3CDTF">2025-02-06T08:40:08Z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E566847AB606DCD3EF807B671CB5211A_43</vt:lpwstr>
  </property>
</Properties>
</file>