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 firstSheet="9" activeTab="13"/>
  </bookViews>
  <sheets>
    <sheet name="封面" sheetId="1" r:id="rId1"/>
    <sheet name="部门收支总表" sheetId="2" r:id="rId2"/>
    <sheet name="部门收入总表" sheetId="3" r:id="rId3"/>
    <sheet name="部门支出总表" sheetId="4" r:id="rId4"/>
    <sheet name="财政拨款收支预算总表" sheetId="5" r:id="rId5"/>
    <sheet name="财政拨款支出预算表（部门经济分类科目）" sheetId="6" r:id="rId6"/>
    <sheet name="一般公共预算支出预算表" sheetId="7" r:id="rId7"/>
    <sheet name="一般公共预算基本支出预算表" sheetId="8" r:id="rId8"/>
    <sheet name="一般公共预算项目支出预算表" sheetId="9" r:id="rId9"/>
    <sheet name="一般公共预算“三公”经费支出预算表" sheetId="10" r:id="rId10"/>
    <sheet name="政府性基金支出预算表" sheetId="11" r:id="rId11"/>
    <sheet name="政府性基金预算“三公”经费支出预算表" sheetId="12" r:id="rId12"/>
    <sheet name="国有资本经营预算支出预算表" sheetId="13" r:id="rId13"/>
    <sheet name="部门预算项目绩效目标表" sheetId="14" r:id="rId14"/>
    <sheet name="部门整体支出绩效目标表" sheetId="15" r:id="rId15"/>
  </sheets>
  <definedNames>
    <definedName name="_xlnm.Print_Area" localSheetId="5">'财政拨款支出预算表（部门经济分类科目）'!$A$1:$AN$10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<sst xmlns="http://schemas.openxmlformats.org/spreadsheetml/2006/main" count="1407" uniqueCount="498">
  <si>
    <t>附件3</t>
  </si>
  <si>
    <t>2025年部门预算公开表</t>
  </si>
  <si>
    <t xml:space="preserve">
表1</t>
  </si>
  <si>
    <t xml:space="preserve"> </t>
  </si>
  <si>
    <t>部门收支总表</t>
  </si>
  <si>
    <t>部门：</t>
  </si>
  <si>
    <t>金额单位：万元</t>
  </si>
  <si>
    <t>收    入</t>
  </si>
  <si>
    <t>支    出</t>
  </si>
  <si>
    <t>项    目</t>
  </si>
  <si>
    <t>预算数</t>
  </si>
  <si>
    <r>
      <rPr>
        <sz val="11"/>
        <color rgb="FF000000"/>
        <rFont val="Dialog.plain"/>
        <charset val="134"/>
      </rPr>
      <t>一、一般公共预算拨款收入</t>
    </r>
  </si>
  <si>
    <r>
      <rPr>
        <sz val="11"/>
        <color rgb="FF000000"/>
        <rFont val="Dialog.plain"/>
        <charset val="134"/>
      </rPr>
      <t>一、一般公共服务支出</t>
    </r>
  </si>
  <si>
    <r>
      <rPr>
        <sz val="11"/>
        <color rgb="FF000000"/>
        <rFont val="Dialog.plain"/>
        <charset val="134"/>
      </rPr>
      <t>二、政府性基金预算拨款收入</t>
    </r>
  </si>
  <si>
    <r>
      <rPr>
        <sz val="11"/>
        <color rgb="FF000000"/>
        <rFont val="Dialog.plain"/>
        <charset val="134"/>
      </rPr>
      <t>二、外交支出</t>
    </r>
  </si>
  <si>
    <r>
      <rPr>
        <sz val="11"/>
        <color rgb="FF000000"/>
        <rFont val="Dialog.plain"/>
        <charset val="134"/>
      </rPr>
      <t>三、国有资本经营预算拨款收入</t>
    </r>
  </si>
  <si>
    <r>
      <rPr>
        <sz val="11"/>
        <color rgb="FF000000"/>
        <rFont val="Dialog.plain"/>
        <charset val="134"/>
      </rPr>
      <t>三、国防支出</t>
    </r>
  </si>
  <si>
    <r>
      <rPr>
        <sz val="11"/>
        <color rgb="FF000000"/>
        <rFont val="Dialog.plain"/>
        <charset val="134"/>
      </rPr>
      <t>四、财政专户管理资金收入</t>
    </r>
  </si>
  <si>
    <r>
      <rPr>
        <sz val="11"/>
        <color rgb="FF000000"/>
        <rFont val="Dialog.plain"/>
        <charset val="134"/>
      </rPr>
      <t>四、公共安全支出</t>
    </r>
  </si>
  <si>
    <r>
      <rPr>
        <sz val="11"/>
        <color rgb="FF000000"/>
        <rFont val="Dialog.plain"/>
        <charset val="134"/>
      </rPr>
      <t>五、事业收入</t>
    </r>
  </si>
  <si>
    <r>
      <rPr>
        <sz val="11"/>
        <color rgb="FF000000"/>
        <rFont val="Dialog.plain"/>
        <charset val="134"/>
      </rPr>
      <t>五、教育支出</t>
    </r>
  </si>
  <si>
    <r>
      <rPr>
        <sz val="11"/>
        <color rgb="FF000000"/>
        <rFont val="Dialog.plain"/>
        <charset val="134"/>
      </rPr>
      <t>六、上级补助收入</t>
    </r>
  </si>
  <si>
    <r>
      <rPr>
        <sz val="11"/>
        <color rgb="FF000000"/>
        <rFont val="Dialog.plain"/>
        <charset val="134"/>
      </rPr>
      <t>六、科学技术支出</t>
    </r>
  </si>
  <si>
    <r>
      <rPr>
        <sz val="11"/>
        <color rgb="FF000000"/>
        <rFont val="Dialog.plain"/>
        <charset val="134"/>
      </rPr>
      <t>七、附属单位上缴收入</t>
    </r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</si>
  <si>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</si>
  <si>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八、事业单位经营收入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</si>
  <si>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</si>
  <si>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九、其他收入</t>
    </r>
  </si>
  <si>
    <r>
      <rPr>
        <sz val="11"/>
        <color rgb="FF000000"/>
        <rFont val="Dialog.plain"/>
        <charset val="134"/>
      </rPr>
      <t>九、社会保险基金支出</t>
    </r>
  </si>
  <si>
    <t/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</si>
  <si>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</si>
  <si>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</si>
  <si>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</si>
  <si>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</si>
  <si>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</si>
  <si>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</si>
  <si>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</si>
  <si>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</si>
  <si>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</si>
  <si>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</si>
  <si>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</si>
  <si>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</si>
  <si>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</si>
  <si>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</si>
  <si>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二十四、其他支出</t>
    </r>
  </si>
  <si>
    <r>
      <rPr>
        <sz val="11"/>
        <color rgb="FF000000"/>
        <rFont val="Dialog.plain"/>
        <charset val="134"/>
      </rPr>
      <t>二十五、债务还本支出</t>
    </r>
  </si>
  <si>
    <r>
      <rPr>
        <sz val="11"/>
        <color rgb="FF000000"/>
        <rFont val="Dialog.plain"/>
        <charset val="134"/>
      </rPr>
      <t>二十六、债务付息支出</t>
    </r>
  </si>
  <si>
    <r>
      <rPr>
        <sz val="11"/>
        <color rgb="FF000000"/>
        <rFont val="Dialog.plain"/>
        <charset val="134"/>
      </rPr>
      <t>二十七、债务发行费用支出</t>
    </r>
  </si>
  <si>
    <r>
      <rPr>
        <sz val="11"/>
        <color rgb="FF000000"/>
        <rFont val="Dialog.plain"/>
        <charset val="134"/>
      </rPr>
      <t>二十八、抗疫特别国债安排的支出</t>
    </r>
  </si>
  <si>
    <r>
      <rPr>
        <sz val="11"/>
        <color rgb="FF000000"/>
        <rFont val="Dialog.plain"/>
        <charset val="134"/>
      </rPr>
      <t>二十九、国库拨款专用</t>
    </r>
  </si>
  <si>
    <t>本年收入合计</t>
  </si>
  <si>
    <t>本年支出合计</t>
  </si>
  <si>
    <t>上年结转结余</t>
  </si>
  <si>
    <r>
      <rPr>
        <sz val="11"/>
        <color rgb="FF000000"/>
        <rFont val="Dialog.plain"/>
        <charset val="134"/>
      </rPr>
      <t>年终结转结余</t>
    </r>
  </si>
  <si>
    <t>收入总计</t>
  </si>
  <si>
    <t>支出总计</t>
  </si>
  <si>
    <t>表2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</si>
  <si>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</si>
  <si>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</si>
  <si>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</si>
  <si>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</si>
  <si>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</si>
  <si>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</si>
  <si>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</si>
  <si>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</si>
  <si>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</si>
  <si>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</si>
  <si>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</si>
  <si>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</si>
  <si>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</si>
  <si>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</si>
  <si>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</si>
  <si>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市市场监管局</t>
  </si>
  <si>
    <t>绵竹市市场监督管理局</t>
  </si>
  <si>
    <t>表3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</si>
  <si>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</si>
  <si>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</si>
  <si>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</si>
  <si>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</si>
  <si>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</si>
  <si>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</si>
  <si>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</si>
  <si>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</si>
  <si>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</si>
  <si>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一般公共服务支出</t>
  </si>
  <si>
    <t>知识产权事务</t>
  </si>
  <si>
    <t>其他知识产权事务支出</t>
  </si>
  <si>
    <t>市场监督管理事务</t>
  </si>
  <si>
    <t>01</t>
  </si>
  <si>
    <t>行政运行</t>
  </si>
  <si>
    <t>02</t>
  </si>
  <si>
    <t>一般行政管理事务</t>
  </si>
  <si>
    <t>05</t>
  </si>
  <si>
    <t>市场秩序执法</t>
  </si>
  <si>
    <t>质量基础</t>
  </si>
  <si>
    <t>药品事务</t>
  </si>
  <si>
    <t>质量安全监管</t>
  </si>
  <si>
    <t>食品安全监管</t>
  </si>
  <si>
    <t>事业运行</t>
  </si>
  <si>
    <t>其他市场监督管理事务</t>
  </si>
  <si>
    <t>社会保障和就业支出</t>
  </si>
  <si>
    <t>行政事业单位养老支出</t>
  </si>
  <si>
    <t>行政单位离退休</t>
  </si>
  <si>
    <t>事业单位离退休</t>
  </si>
  <si>
    <t>机关事业单位基本养老保险缴费支出</t>
  </si>
  <si>
    <t>06</t>
  </si>
  <si>
    <t>机关事业单位职业年金缴费支出</t>
  </si>
  <si>
    <t>其他社会保障和就业支出</t>
  </si>
  <si>
    <t>卫生健康支出</t>
  </si>
  <si>
    <t>行政事业单位医疗</t>
  </si>
  <si>
    <t>行政单位医疗</t>
  </si>
  <si>
    <t>事业单位医疗</t>
  </si>
  <si>
    <t>03</t>
  </si>
  <si>
    <t>公务员医疗补助</t>
  </si>
  <si>
    <t>其他行政事业单位医疗支出</t>
  </si>
  <si>
    <t>住房保障支出</t>
  </si>
  <si>
    <t>住房改革支出</t>
  </si>
  <si>
    <t>住房公积金</t>
  </si>
  <si>
    <t xml:space="preserve">
表4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</si>
  <si>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</si>
  <si>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</si>
  <si>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</si>
  <si>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</si>
  <si>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</si>
  <si>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</si>
  <si>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t>（一）一般公共预算资金</t>
  </si>
  <si>
    <t>（一）一般公共服务支出</t>
  </si>
  <si>
    <t>（二）政府性基金预算资金</t>
  </si>
  <si>
    <t>（二）外交支出</t>
  </si>
  <si>
    <t>（三）国有资本经营预算资金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</si>
  <si>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</si>
  <si>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</si>
  <si>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</si>
  <si>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</si>
  <si>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</si>
  <si>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</si>
  <si>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</si>
  <si>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</si>
  <si>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</si>
  <si>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</si>
  <si>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</si>
  <si>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</si>
  <si>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</si>
  <si>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</si>
  <si>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</si>
  <si>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</si>
  <si>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</si>
  <si>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</si>
  <si>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</si>
  <si>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</si>
  <si>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</si>
  <si>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（二十四）其他支出</t>
  </si>
  <si>
    <t>（二十五）债务付息支出</t>
  </si>
  <si>
    <t>（二十六）债务发行费用支出</t>
  </si>
  <si>
    <t>（二十七）抗疫特别国债安排的支出</t>
  </si>
  <si>
    <t>（二十八）国库拨款专用</t>
  </si>
  <si>
    <t>二、上年结转</t>
  </si>
  <si>
    <t>二、年终结转结余</t>
  </si>
  <si>
    <t>（一）一般公共预算拨款</t>
  </si>
  <si>
    <t>（一）年终结转结余</t>
  </si>
  <si>
    <t>（二）政府性基金预算拨款</t>
  </si>
  <si>
    <t>（三）国有资本经营预算拨款</t>
  </si>
  <si>
    <t>表5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</si>
  <si>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</si>
  <si>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</si>
  <si>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</si>
  <si>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</si>
  <si>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</si>
  <si>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</si>
  <si>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</si>
  <si>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</si>
  <si>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</si>
  <si>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</si>
  <si>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工资福利支出</t>
  </si>
  <si>
    <t>基本工资</t>
  </si>
  <si>
    <t>津贴补贴</t>
  </si>
  <si>
    <t>奖金</t>
  </si>
  <si>
    <t>07</t>
  </si>
  <si>
    <t>绩效工资</t>
  </si>
  <si>
    <t>08</t>
  </si>
  <si>
    <t>机关事业单位基本养老保险缴费</t>
  </si>
  <si>
    <t>09</t>
  </si>
  <si>
    <t>职业年金缴费</t>
  </si>
  <si>
    <t>职工基本医疗保险缴费</t>
  </si>
  <si>
    <t>公务员医疗补助缴费</t>
  </si>
  <si>
    <t>其他社会保障缴费</t>
  </si>
  <si>
    <t>医疗费</t>
  </si>
  <si>
    <t>其他工资福利支出</t>
  </si>
  <si>
    <t>商品和服务支出</t>
  </si>
  <si>
    <t>办公费</t>
  </si>
  <si>
    <t>印刷费</t>
  </si>
  <si>
    <t>水费</t>
  </si>
  <si>
    <t>电费</t>
  </si>
  <si>
    <t>邮电费</t>
  </si>
  <si>
    <t>物业管理费</t>
  </si>
  <si>
    <t>差旅费</t>
  </si>
  <si>
    <t>租赁费</t>
  </si>
  <si>
    <t>公务接待费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</si>
  <si>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</si>
  <si>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</si>
  <si>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</si>
  <si>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</si>
  <si>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</si>
  <si>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</si>
  <si>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其他商品和服务支出</t>
  </si>
  <si>
    <t>对个人和家庭的补助</t>
  </si>
  <si>
    <t>生活补助</t>
  </si>
  <si>
    <t>医疗费补助</t>
  </si>
  <si>
    <t>奖励金</t>
  </si>
  <si>
    <t>对企业补助</t>
  </si>
  <si>
    <t>04</t>
  </si>
  <si>
    <t>费用补贴</t>
  </si>
  <si>
    <t>表6</t>
  </si>
  <si>
    <t>一般公共预算支出预算表</t>
  </si>
  <si>
    <t>当年财政拨款安排</t>
  </si>
  <si>
    <t>表7</t>
  </si>
  <si>
    <t>一般公共预算基本支出预算表</t>
  </si>
  <si>
    <t>人员经费</t>
  </si>
  <si>
    <t>公用经费</t>
  </si>
  <si>
    <t>表8</t>
  </si>
  <si>
    <t>一般公共预算项目支出预算表</t>
  </si>
  <si>
    <t>金额</t>
  </si>
  <si>
    <r>
      <rPr>
        <sz val="11"/>
        <rFont val="宋体"/>
        <charset val="134"/>
      </rPr>
      <t> 其他知识产权事务支出</t>
    </r>
  </si>
  <si>
    <t>201</t>
  </si>
  <si>
    <t>14</t>
  </si>
  <si>
    <t>99</t>
  </si>
  <si>
    <r>
      <rPr>
        <sz val="11"/>
        <rFont val="宋体"/>
        <charset val="134"/>
      </rPr>
      <t>  知识产权保护项目</t>
    </r>
  </si>
  <si>
    <r>
      <rPr>
        <sz val="11"/>
        <rFont val="宋体"/>
        <charset val="134"/>
      </rPr>
      <t>  专利权质押贷款风险补偿金</t>
    </r>
  </si>
  <si>
    <r>
      <rPr>
        <sz val="11"/>
        <rFont val="宋体"/>
        <charset val="134"/>
      </rPr>
      <t> 市场秩序执法</t>
    </r>
  </si>
  <si>
    <t>38</t>
  </si>
  <si>
    <r>
      <rPr>
        <sz val="11"/>
        <rFont val="宋体"/>
        <charset val="134"/>
      </rPr>
      <t>  促进民营经济发展工作</t>
    </r>
  </si>
  <si>
    <r>
      <rPr>
        <sz val="11"/>
        <rFont val="宋体"/>
        <charset val="134"/>
      </rPr>
      <t>  ”12315”维权费</t>
    </r>
  </si>
  <si>
    <r>
      <rPr>
        <sz val="11"/>
        <rFont val="宋体"/>
        <charset val="134"/>
      </rPr>
      <t>  执法办案费</t>
    </r>
  </si>
  <si>
    <r>
      <rPr>
        <sz val="11"/>
        <rFont val="宋体"/>
        <charset val="134"/>
      </rPr>
      <t>  法治建设及保障项目</t>
    </r>
  </si>
  <si>
    <r>
      <rPr>
        <sz val="11"/>
        <rFont val="宋体"/>
        <charset val="134"/>
      </rPr>
      <t>  反不正当竞争和价格专项费</t>
    </r>
  </si>
  <si>
    <r>
      <rPr>
        <sz val="11"/>
        <rFont val="宋体"/>
        <charset val="134"/>
      </rPr>
      <t>  保护消费者权益委员会专项经费</t>
    </r>
  </si>
  <si>
    <t>15</t>
  </si>
  <si>
    <r>
      <rPr>
        <sz val="11"/>
        <rFont val="宋体"/>
        <charset val="134"/>
      </rPr>
      <t> 质量安全监管</t>
    </r>
  </si>
  <si>
    <r>
      <rPr>
        <sz val="11"/>
        <rFont val="宋体"/>
        <charset val="134"/>
      </rPr>
      <t>  质量发展安全监管经费</t>
    </r>
  </si>
  <si>
    <r>
      <rPr>
        <sz val="11"/>
        <rFont val="宋体"/>
        <charset val="134"/>
      </rPr>
      <t>  特种设备安全监查费</t>
    </r>
  </si>
  <si>
    <r>
      <rPr>
        <sz val="11"/>
        <rFont val="宋体"/>
        <charset val="134"/>
      </rPr>
      <t> 其他市场监督管理事务</t>
    </r>
  </si>
  <si>
    <r>
      <rPr>
        <sz val="11"/>
        <rFont val="宋体"/>
        <charset val="134"/>
      </rPr>
      <t>  广告监管工作经费</t>
    </r>
  </si>
  <si>
    <t>10</t>
  </si>
  <si>
    <r>
      <rPr>
        <sz val="11"/>
        <rFont val="宋体"/>
        <charset val="134"/>
      </rPr>
      <t> 质量基础</t>
    </r>
  </si>
  <si>
    <r>
      <rPr>
        <sz val="11"/>
        <rFont val="宋体"/>
        <charset val="134"/>
      </rPr>
      <t>  计量检定专项业务经费</t>
    </r>
  </si>
  <si>
    <t>16</t>
  </si>
  <si>
    <r>
      <rPr>
        <sz val="11"/>
        <rFont val="宋体"/>
        <charset val="134"/>
      </rPr>
      <t> 食品安全监管</t>
    </r>
  </si>
  <si>
    <r>
      <rPr>
        <sz val="11"/>
        <rFont val="宋体"/>
        <charset val="134"/>
      </rPr>
      <t>  农贸市场快速检测委托费</t>
    </r>
  </si>
  <si>
    <r>
      <rPr>
        <sz val="11"/>
        <rFont val="宋体"/>
        <charset val="134"/>
      </rPr>
      <t>  食品安全委员会工作经费</t>
    </r>
  </si>
  <si>
    <r>
      <rPr>
        <sz val="11"/>
        <rFont val="宋体"/>
        <charset val="134"/>
      </rPr>
      <t>  食品及食用农产品委托抽检费（政府采购）</t>
    </r>
  </si>
  <si>
    <t>13</t>
  </si>
  <si>
    <r>
      <rPr>
        <sz val="11"/>
        <rFont val="宋体"/>
        <charset val="134"/>
      </rPr>
      <t> 医疗器械事务</t>
    </r>
  </si>
  <si>
    <r>
      <rPr>
        <sz val="11"/>
        <rFont val="宋体"/>
        <charset val="134"/>
      </rPr>
      <t>  药品流通与医疗器械化妆品监管经费</t>
    </r>
  </si>
  <si>
    <t>表9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</si>
  <si>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</si>
  <si>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</si>
  <si>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</si>
  <si>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</si>
  <si>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</si>
  <si>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公务用车购置费</t>
  </si>
  <si>
    <t>公务用车运行费</t>
  </si>
  <si>
    <t>表10</t>
  </si>
  <si>
    <t>政府性基金支出预算表</t>
  </si>
  <si>
    <t>本年政府性基金预算支出</t>
  </si>
  <si>
    <r>
      <rPr>
        <sz val="11"/>
        <color rgb="FF000000"/>
        <rFont val="Dialog.plain"/>
        <charset val="134"/>
      </rPr>
      <t> </t>
    </r>
  </si>
  <si>
    <t>表11</t>
  </si>
  <si>
    <t>政府性基金预算“三公”经费支出预算表</t>
  </si>
  <si>
    <t>表12</t>
  </si>
  <si>
    <t>国有资本经营预算支出预算表</t>
  </si>
  <si>
    <t>本年国有资本经营预算支出</t>
  </si>
  <si>
    <r>
      <rPr>
        <sz val="11"/>
        <color indexed="8"/>
        <rFont val="等线"/>
        <charset val="1"/>
        <scheme val="minor"/>
      </rPr>
      <t>表1</t>
    </r>
    <r>
      <rPr>
        <sz val="11"/>
        <color indexed="8"/>
        <rFont val="等线"/>
        <charset val="1"/>
        <scheme val="minor"/>
      </rPr>
      <t>3</t>
    </r>
  </si>
  <si>
    <t>部门预算项目绩效目标表（2025年度）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</si>
  <si>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</si>
  <si>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</si>
  <si>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</si>
  <si>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</si>
  <si>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</si>
  <si>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</si>
  <si>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</si>
  <si>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</si>
  <si>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</si>
  <si>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</si>
  <si>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</si>
  <si>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促进民营经济发展工作</t>
  </si>
  <si>
    <t xml:space="preserve">    在市委、市政府的坚强领导下，切实发挥联系服务民营经济发展的“桥头堡”“攻坚兵”的统揽作用，大力推进中、省、德阳市和绵竹市促进民营经济发展决策部署落地落实，促进全市民营经济持续健康发展，为绵竹市实现“五个高于一个领跑”发展目标、全力冲刺全省县域经济发展强县，建设经济发展、城乡繁荣、美丽和谐的高质量产业集聚地、高颜值旅游目的地、高品质生活宜居地汇聚民营经济力量。</t>
  </si>
  <si>
    <t>产出指标</t>
  </si>
  <si>
    <t>质量指标</t>
  </si>
  <si>
    <t>民营经济增加值的增速</t>
  </si>
  <si>
    <t>≥</t>
  </si>
  <si>
    <t>4</t>
  </si>
  <si>
    <t>%</t>
  </si>
  <si>
    <t>民营企业反映问题诉求办结率</t>
  </si>
  <si>
    <t>90</t>
  </si>
  <si>
    <t>民营经济对全市税收贡献率</t>
  </si>
  <si>
    <t>95</t>
  </si>
  <si>
    <t>数量指标</t>
  </si>
  <si>
    <t>完成民营企业建立现代企业制度任务数</t>
  </si>
  <si>
    <t>20</t>
  </si>
  <si>
    <t>户</t>
  </si>
  <si>
    <t>时效指标</t>
  </si>
  <si>
    <t>项目完成时限</t>
  </si>
  <si>
    <t>＝</t>
  </si>
  <si>
    <t>年</t>
  </si>
  <si>
    <t>效益指标</t>
  </si>
  <si>
    <t>经济效益指标</t>
  </si>
  <si>
    <t>民营经济市场主体提供就业岗位占城镇就业登记人数比重</t>
  </si>
  <si>
    <t>民营经济增加值占全市GDP比重</t>
  </si>
  <si>
    <t>65</t>
  </si>
  <si>
    <t>满意度指标</t>
  </si>
  <si>
    <t>服务对象满意度指标</t>
  </si>
  <si>
    <t>民营企业满意度</t>
  </si>
  <si>
    <t>知识产权保护项目</t>
  </si>
  <si>
    <t xml:space="preserve">    目标1：提升全社会知识产权保护意识。
    目标2：提升企业维权意识。
    目标3：优化营商环境。
    目标4：确保省级地理标志产品保护示范区建设工作的顺利开展。</t>
  </si>
  <si>
    <t>非正常专利申请撤回率</t>
  </si>
  <si>
    <t>年度新增知识产权贯标企业</t>
  </si>
  <si>
    <t>2</t>
  </si>
  <si>
    <t>家</t>
  </si>
  <si>
    <t>社会效益指标</t>
  </si>
  <si>
    <t>营商环境监测知识产权指标</t>
  </si>
  <si>
    <t>80</t>
  </si>
  <si>
    <t>知识产权公共服务网点镇街覆盖率</t>
  </si>
  <si>
    <t>100</t>
  </si>
  <si>
    <t>知识产权保护社会满意度</t>
  </si>
  <si>
    <t xml:space="preserve">保护消费者权益委员会专项经费
</t>
  </si>
  <si>
    <t xml:space="preserve">    目标1：农村消费品质量安全守护提升行动。
    目标2：3.15消费者权益保护日等宣传活动提升消费者安全消费意识。
    目标3：放心舒心消费示范单元提质升级行动。</t>
  </si>
  <si>
    <t>宣传资料发放率</t>
  </si>
  <si>
    <t>城区公众知晓率</t>
  </si>
  <si>
    <t>2025</t>
  </si>
  <si>
    <t>开展3.15宣传活动</t>
  </si>
  <si>
    <t>1</t>
  </si>
  <si>
    <t>次</t>
  </si>
  <si>
    <t>增强绵竹创建放心舒心消费城市的了解和认知</t>
  </si>
  <si>
    <t>定性</t>
  </si>
  <si>
    <t>持续影响</t>
  </si>
  <si>
    <t>社社会公众对产品质量和放心舒心城市建设满意度</t>
  </si>
  <si>
    <t>50</t>
  </si>
  <si>
    <t>法治建设及保障项目</t>
  </si>
  <si>
    <t xml:space="preserve">    开展“八五”普法，持续推进法治建设和行政执法监督，为依法行政提供法治保障。
</t>
  </si>
  <si>
    <t>购买法律法规书籍</t>
  </si>
  <si>
    <t>本</t>
  </si>
  <si>
    <t>可持续影响指标</t>
  </si>
  <si>
    <t>法律普及</t>
  </si>
  <si>
    <t>服务对象满意度</t>
  </si>
  <si>
    <t>成本指标</t>
  </si>
  <si>
    <t>经济成本指标</t>
  </si>
  <si>
    <t>律师顾问费</t>
  </si>
  <si>
    <t>≤</t>
  </si>
  <si>
    <t>30000</t>
  </si>
  <si>
    <t>元</t>
  </si>
  <si>
    <t>执法办案费</t>
  </si>
  <si>
    <t xml:space="preserve">    目标1：加强市场乱象整治。
    目标2：加强质量安全执法。
    目标3：治理食品药品违法行为。
    目标4：打击违法直销、非法传销行为。</t>
  </si>
  <si>
    <t>查办市场乱象案件</t>
  </si>
  <si>
    <t>30</t>
  </si>
  <si>
    <t>件</t>
  </si>
  <si>
    <t>开展“春雷”行动</t>
  </si>
  <si>
    <t>涉刑案件移送率</t>
  </si>
  <si>
    <t>公众对春雷专项行动整治满意度</t>
  </si>
  <si>
    <t>特种设备安全监查费</t>
  </si>
  <si>
    <t xml:space="preserve">     目标1：提升特种设备安全监管，防范特种设备安全事故。
     目标2：特种设备设备使用登记便民服务。
     目标3：风险分级管控和隐患排查“双重预防”体系建设。</t>
  </si>
  <si>
    <t>特种设备使用登记办理率</t>
  </si>
  <si>
    <t>开展特种设备安全宣传</t>
  </si>
  <si>
    <t>聘请专家开展安全检查</t>
  </si>
  <si>
    <t>检查中存在问题的整改率</t>
  </si>
  <si>
    <t>发生重大及以上特种设备安全事故数（次）</t>
  </si>
  <si>
    <t>0</t>
  </si>
  <si>
    <t>特种设备使用单位满意度</t>
  </si>
  <si>
    <t>药品流通与医疗器械化妆品监管经费</t>
  </si>
  <si>
    <t xml:space="preserve">    目标1：药品及科技标准（补充检验方法）研究提升。
    目标2：药品执法办案及专项整治。</t>
  </si>
  <si>
    <t>基层药品抽样覆盖率</t>
  </si>
  <si>
    <t>45</t>
  </si>
  <si>
    <t>完成抽样药品</t>
  </si>
  <si>
    <t>批次</t>
  </si>
  <si>
    <t>随机抽查1%留样复检推翻率</t>
  </si>
  <si>
    <t>发生重大及以上药品安全事故数（次）？</t>
  </si>
  <si>
    <t>公众对药械安全的总体满意度</t>
  </si>
  <si>
    <t>70</t>
  </si>
  <si>
    <t xml:space="preserve">计量检定专项业务经费
</t>
  </si>
  <si>
    <t xml:space="preserve">    目标1：确保我所授权计量检定项目对全市量质传递准确可靠。
    目标2：落实好计量惠民，更好地开展民用三表、出租车计价器检定工作。</t>
  </si>
  <si>
    <t>强检计量器具覆盖率</t>
  </si>
  <si>
    <t>用于贸易结算的出租车计价器</t>
  </si>
  <si>
    <t>150</t>
  </si>
  <si>
    <t>台</t>
  </si>
  <si>
    <t>服务单位、企业、提升计量基础保障</t>
  </si>
  <si>
    <t>保障消费者的合法权益</t>
  </si>
  <si>
    <t>服务受检单位（个人）满意度</t>
  </si>
  <si>
    <t>96</t>
  </si>
  <si>
    <t>食品安全委员会工作经费</t>
  </si>
  <si>
    <t xml:space="preserve">    1.发挥好协管员和信息员的作用，进一步完善基层食品安全监管网络。 
    2.加强食品安全政策研究和舆论宣传，引导广大人民群众积极参与食品安全治理工作，推动形成食品安全社会共治共管共享格局。  
    3.积极推进大米生产“智慧监管”模式，对食品安全监管信息化平台系统、功能进行再优化、拓展、升级，完善平台效用。      
    4.农产品集中交易市场规范化建设等级评定要求，对农产品集中交易市场进行规范化建设。    
</t>
  </si>
  <si>
    <t>协管员人数</t>
  </si>
  <si>
    <t>236</t>
  </si>
  <si>
    <t>人</t>
  </si>
  <si>
    <t>举办食品安全宣贯、培训讲座</t>
  </si>
  <si>
    <t>5</t>
  </si>
  <si>
    <t>任务完成时间</t>
  </si>
  <si>
    <t>加强食品安全监管，维护市场秩序</t>
  </si>
  <si>
    <t>长期</t>
  </si>
  <si>
    <t>公众对食品安全的总体满意度</t>
  </si>
  <si>
    <t>反不正当竞争和价格专项费</t>
  </si>
  <si>
    <t xml:space="preserve">    1.加强宣传教育工作，增强群众的法律意识。
    2.帮助指导经营者建立健全商业秘密保护制度，完善商业秘密相应保护措施，探索设立商业秘密保护基地。
    3.持续推进公平竞争审查工作。
    4.继续加大垄断线索排查及反不正当竞争执法力度。
    5.是加强商业秘密保护，建立完善商业秘密保护机制，建立商业秘密保护基地和站点。
    6.始终保持打击传销高压态势，加强直销企业监管。</t>
  </si>
  <si>
    <t>开展打传归直专项检查</t>
  </si>
  <si>
    <t>开展商业秘密保护创新试点基地创建</t>
  </si>
  <si>
    <t>专项检查完成率</t>
  </si>
  <si>
    <t>公众对反不正当竞争和价格专项整治满意度</t>
  </si>
  <si>
    <t>广告监管工作经费</t>
  </si>
  <si>
    <t xml:space="preserve">    积极发挥虚假违法广告专项整治联席会议作用，加强广告导向监管，助力广告企业健康发展。</t>
  </si>
  <si>
    <t>项目完成时间</t>
  </si>
  <si>
    <t>广告监测点位</t>
  </si>
  <si>
    <t>个</t>
  </si>
  <si>
    <t>大型户外广告监测率</t>
  </si>
  <si>
    <t>健康市场经营秩序</t>
  </si>
  <si>
    <t>广告企业满意度</t>
  </si>
  <si>
    <t>食品及食用农产品委托抽检费（政府采购）</t>
  </si>
  <si>
    <t xml:space="preserve">     目标1：食品基层监管能力、应急能力提升。
     目标2：食品安全综合执法和专项整治。
     目标3：食品及食用农产品抽检。</t>
  </si>
  <si>
    <t>完成食品抽检</t>
  </si>
  <si>
    <t>275</t>
  </si>
  <si>
    <t>完成食用农产品抽检</t>
  </si>
  <si>
    <t>384</t>
  </si>
  <si>
    <t>发生重大及以上食品安全事故数（次）</t>
  </si>
  <si>
    <t>85</t>
  </si>
  <si>
    <t>专利权质押贷款风险补偿金</t>
  </si>
  <si>
    <t xml:space="preserve">    用于对合作银行开展专利权质押贷款发生的损失进行分担，按年度滚动使用。</t>
  </si>
  <si>
    <t>合作银行</t>
  </si>
  <si>
    <t>专利权质押财政分担</t>
  </si>
  <si>
    <t>帮扶对象满意度</t>
  </si>
  <si>
    <t>75</t>
  </si>
  <si>
    <t>万元</t>
  </si>
  <si>
    <t>质量发展安全监管经费</t>
  </si>
  <si>
    <t xml:space="preserve">    目标1：全市质量提升。
    目标2：生产流通环节抽检。
    目标3：相关专项整治。</t>
  </si>
  <si>
    <t>开展“质量月”等宣传活动</t>
  </si>
  <si>
    <t>完成工业产品生产环节抽检</t>
  </si>
  <si>
    <t>完成产品流通环节抽检</t>
  </si>
  <si>
    <t>120</t>
  </si>
  <si>
    <t>不合规行为整改率</t>
  </si>
  <si>
    <t>农贸市场快速检测委托费</t>
  </si>
  <si>
    <t xml:space="preserve">    目标1：食品基层监管能力、应急能力提升。
    目标2：食品安全综合执法和专项整治。
    目标3：食品及食用农产品抽检。
    目标4：城区农贸市场快速检测。</t>
  </si>
  <si>
    <t>完成城区农贸市场快速检测任务</t>
  </si>
  <si>
    <t>3500</t>
  </si>
  <si>
    <t>抽检任务完成率</t>
  </si>
  <si>
    <t>长期影响</t>
  </si>
  <si>
    <t>”12315”维权费</t>
  </si>
  <si>
    <t xml:space="preserve">   调解处理消费纠纷，保护消费者合法权益，12315费用。</t>
  </si>
  <si>
    <t>消费投诉办结率</t>
  </si>
  <si>
    <t>消费宣传手册</t>
  </si>
  <si>
    <t>1000</t>
  </si>
  <si>
    <t>册</t>
  </si>
  <si>
    <t>保护消费者权益</t>
  </si>
  <si>
    <t>消费者满意度</t>
  </si>
  <si>
    <t>报表编号：510000_001325</t>
  </si>
  <si>
    <t>表14</t>
  </si>
  <si>
    <t>2025年度部门整体绩效目标</t>
  </si>
  <si>
    <t>部门名称：</t>
  </si>
  <si>
    <t>单位：万元</t>
  </si>
  <si>
    <t>年度部门整体预算</t>
  </si>
  <si>
    <t>资金总额</t>
  </si>
  <si>
    <t>财政拨款</t>
  </si>
  <si>
    <t>其他资金</t>
  </si>
  <si>
    <t>收入预算</t>
  </si>
  <si>
    <t>支出预算</t>
  </si>
  <si>
    <t>年度总体目标</t>
  </si>
  <si>
    <t xml:space="preserve">    目标1：深化商事制度改革，激发市场主体活力。
    目标2：抓好食品、药品安全监管工作。
    目标3：保持高压态势，严厉打击传销制售假冒伪劣产（商）品等违法行为
    目标4：强化特种设备安全监察，确保安全生产“零”事故。
    目标5：做好计量、标准化工作，推动标准体系研究建设，实施商标、品牌战略。
    目标6：强化质量监管，深入开展质量强市工作。
    目标7：改革企业监管方式，做好市场监管工作，维护公平有序的市场环境，加大查处无证无照经营、整治虚假违法广告等专项整治力度。
    目标8：加强消费维权机制建设，维护消费者合法权益。
    目标9：强化执法力度，营造宽松平等的准入环境、公平竞争的市场环境、安全放心的消费环境。
    目标10：加强全市范围内的价格监管工作。
    目标11：知识产权的维护和发展。</t>
  </si>
  <si>
    <t>管理效率</t>
  </si>
  <si>
    <t>序号</t>
  </si>
  <si>
    <t>指标参考值</t>
  </si>
  <si>
    <t>三年均值</t>
  </si>
  <si>
    <t>预算管理</t>
  </si>
  <si>
    <t>财政拨款预算偏离度</t>
  </si>
  <si>
    <t>50%</t>
  </si>
  <si>
    <t>57.96%</t>
  </si>
  <si>
    <t>72.88%</t>
  </si>
  <si>
    <t>52%</t>
  </si>
  <si>
    <t>49%</t>
  </si>
  <si>
    <t>预算年终结余率</t>
  </si>
  <si>
    <t>8%</t>
  </si>
  <si>
    <t>8.20%</t>
  </si>
  <si>
    <t>9.9%</t>
  </si>
  <si>
    <t>8.7%</t>
  </si>
  <si>
    <t>6%</t>
  </si>
  <si>
    <t>一般性支出金额</t>
  </si>
  <si>
    <t>1,352,000.00元</t>
  </si>
  <si>
    <t>1,382,000.00元</t>
  </si>
  <si>
    <t>财务管理</t>
  </si>
  <si>
    <t>财务管理规范</t>
  </si>
  <si>
    <t>优</t>
  </si>
  <si>
    <t>资产管理</t>
  </si>
  <si>
    <t>资产配置预算偏离度</t>
  </si>
  <si>
    <t>采购管理</t>
  </si>
  <si>
    <t>采购执行率</t>
  </si>
  <si>
    <t>100%</t>
  </si>
  <si>
    <t>100.00%</t>
  </si>
  <si>
    <t>履职效能</t>
  </si>
  <si>
    <t>指标值（包括数字及文字描述）</t>
  </si>
  <si>
    <t>食品及食用农产品抽检</t>
  </si>
  <si>
    <t>食品及食用农产品快检3450批次</t>
  </si>
  <si>
    <t>铁拳暨春雷行动</t>
  </si>
  <si>
    <t>铁拳暨春雷行动1次</t>
  </si>
  <si>
    <t>社会营商环境和市场经济秩序</t>
  </si>
  <si>
    <t>社会营商环境和市场经济秩序进一步优化</t>
  </si>
  <si>
    <t>食品及食用农产品抽检659批次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</si>
</sst>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&quot;元&quot;;[Red]\-#,##0.00&quot;元&quot;"/>
    <numFmt numFmtId="177" formatCode="yyyy&quot;年&quot;m&quot;月&quot;d&quot;日&quot;;@"/>
  </numFmts>
  <fonts count="46">
    <font>
      <sz val="11"/>
      <color indexed="8"/>
      <name val="等线"/>
      <charset val="1"/>
      <scheme val="minor"/>
    </font>
    <font>
      <sz val="9"/>
      <name val="SimSun"/>
      <charset val="134"/>
    </font>
    <font>
      <sz val="10"/>
      <color rgb="FFC0C0C0"/>
      <name val="SimSun"/>
      <charset val="134"/>
    </font>
    <font>
      <sz val="9"/>
      <color rgb="FF000000"/>
      <name val="simhei"/>
      <charset val="134"/>
    </font>
    <font>
      <b/>
      <sz val="15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rgb="FF000000"/>
      <name val="SimSun"/>
      <charset val="134"/>
    </font>
    <font>
      <b/>
      <sz val="11"/>
      <color rgb="FF000000"/>
      <name val="宋体"/>
      <charset val="134"/>
    </font>
    <font>
      <sz val="9"/>
      <color theme="1"/>
      <name val="宋体"/>
      <charset val="134"/>
    </font>
    <font>
      <sz val="9"/>
      <color indexed="8"/>
      <name val="宋体"/>
      <charset val="1"/>
    </font>
    <font>
      <sz val="10"/>
      <color rgb="FF000000"/>
      <name val="SimSun"/>
      <charset val="134"/>
    </font>
    <font>
      <sz val="8"/>
      <color rgb="FF000000"/>
      <name val="SimSun"/>
      <charset val="134"/>
    </font>
    <font>
      <sz val="9"/>
      <color rgb="FFC0C0C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6"/>
      <color rgb="FF000000"/>
      <name val="宋体"/>
      <charset val="134"/>
    </font>
    <font>
      <sz val="11"/>
      <color rgb="FF000000"/>
      <name val="SimSun"/>
      <charset val="134"/>
    </font>
    <font>
      <b/>
      <sz val="16"/>
      <color rgb="FF000000"/>
      <name val="黑体"/>
      <charset val="134"/>
    </font>
    <font>
      <sz val="10"/>
      <color rgb="FF000000"/>
      <name val="宋体"/>
      <charset val="134"/>
    </font>
    <font>
      <b/>
      <sz val="36"/>
      <color rgb="FF000000"/>
      <name val="黑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等线"/>
      <charset val="134"/>
      <scheme val="minor"/>
    </font>
    <font>
      <sz val="11"/>
      <name val="宋体"/>
      <charset val="134"/>
    </font>
    <font>
      <sz val="11"/>
      <color rgb="FF000000"/>
      <name val="Dialog.plai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23" fillId="0" borderId="0" applyFont="0" applyFill="0" applyBorder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2" fontId="23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3" borderId="18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4" borderId="21" applyNumberFormat="0" applyAlignment="0" applyProtection="0">
      <alignment vertical="center"/>
    </xf>
    <xf numFmtId="0" fontId="33" fillId="5" borderId="22" applyNumberFormat="0" applyAlignment="0" applyProtection="0">
      <alignment vertical="center"/>
    </xf>
    <xf numFmtId="0" fontId="34" fillId="5" borderId="21" applyNumberFormat="0" applyAlignment="0" applyProtection="0">
      <alignment vertical="center"/>
    </xf>
    <xf numFmtId="0" fontId="35" fillId="6" borderId="23" applyNumberFormat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37" fillId="0" borderId="25" applyNumberFormat="0" applyFill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</cellStyleXfs>
  <cellXfs count="151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wrapText="1"/>
    </xf>
    <xf numFmtId="0" fontId="5" fillId="0" borderId="0" xfId="0" applyFont="1" applyBorder="1" applyAlignment="1">
      <alignment wrapText="1"/>
    </xf>
    <xf numFmtId="0" fontId="6" fillId="0" borderId="0" xfId="0" applyFont="1" applyBorder="1" applyAlignment="1">
      <alignment horizontal="left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176" fontId="10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2" fillId="0" borderId="0" xfId="0" applyFont="1" applyBorder="1" applyAlignment="1">
      <alignment horizontal="right" vertical="center" wrapText="1"/>
    </xf>
    <xf numFmtId="0" fontId="13" fillId="0" borderId="0" xfId="0" applyFont="1" applyBorder="1" applyAlignment="1">
      <alignment horizontal="right" wrapText="1"/>
    </xf>
    <xf numFmtId="0" fontId="5" fillId="0" borderId="1" xfId="0" applyFont="1" applyBorder="1" applyAlignment="1">
      <alignment horizontal="right" vertical="center" wrapText="1"/>
    </xf>
    <xf numFmtId="0" fontId="0" fillId="0" borderId="0" xfId="49" applyFill="1">
      <alignment vertical="center"/>
    </xf>
    <xf numFmtId="0" fontId="0" fillId="0" borderId="0" xfId="49">
      <alignment vertical="center"/>
    </xf>
    <xf numFmtId="0" fontId="0" fillId="0" borderId="0" xfId="49" applyAlignment="1">
      <alignment horizontal="center" vertical="center"/>
    </xf>
    <xf numFmtId="0" fontId="14" fillId="0" borderId="6" xfId="49" applyFont="1" applyBorder="1" applyAlignment="1">
      <alignment vertical="center" wrapText="1"/>
    </xf>
    <xf numFmtId="0" fontId="14" fillId="0" borderId="6" xfId="49" applyFont="1" applyBorder="1" applyAlignment="1">
      <alignment horizontal="center" vertical="center" wrapText="1"/>
    </xf>
    <xf numFmtId="0" fontId="14" fillId="0" borderId="0" xfId="49" applyFont="1" applyBorder="1" applyAlignment="1">
      <alignment horizontal="center" vertical="center" wrapText="1"/>
    </xf>
    <xf numFmtId="0" fontId="4" fillId="0" borderId="6" xfId="49" applyFont="1" applyBorder="1" applyAlignment="1">
      <alignment horizontal="center" vertical="center" wrapText="1"/>
    </xf>
    <xf numFmtId="0" fontId="4" fillId="0" borderId="6" xfId="49" applyFont="1" applyFill="1" applyBorder="1" applyAlignment="1">
      <alignment horizontal="center" vertical="center" wrapText="1"/>
    </xf>
    <xf numFmtId="0" fontId="15" fillId="0" borderId="7" xfId="49" applyFont="1" applyBorder="1" applyAlignment="1">
      <alignment vertical="center" wrapText="1"/>
    </xf>
    <xf numFmtId="0" fontId="15" fillId="0" borderId="7" xfId="49" applyFont="1" applyFill="1" applyBorder="1" applyAlignment="1">
      <alignment vertical="center" wrapText="1"/>
    </xf>
    <xf numFmtId="0" fontId="15" fillId="0" borderId="7" xfId="49" applyFont="1" applyBorder="1" applyAlignment="1">
      <alignment horizontal="center" vertical="center" wrapText="1"/>
    </xf>
    <xf numFmtId="0" fontId="7" fillId="0" borderId="2" xfId="49" applyFont="1" applyFill="1" applyBorder="1" applyAlignment="1">
      <alignment horizontal="center" vertical="center"/>
    </xf>
    <xf numFmtId="0" fontId="5" fillId="0" borderId="2" xfId="49" applyFont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center" vertical="center" wrapText="1"/>
    </xf>
    <xf numFmtId="4" fontId="5" fillId="0" borderId="2" xfId="49" applyNumberFormat="1" applyFont="1" applyBorder="1" applyAlignment="1">
      <alignment horizontal="center" vertical="center" wrapText="1"/>
    </xf>
    <xf numFmtId="0" fontId="5" fillId="0" borderId="2" xfId="49" applyFont="1" applyBorder="1" applyAlignment="1">
      <alignment horizontal="left" vertical="center" wrapText="1"/>
    </xf>
    <xf numFmtId="0" fontId="11" fillId="0" borderId="2" xfId="49" applyFont="1" applyFill="1" applyBorder="1" applyAlignment="1">
      <alignment horizontal="center" vertical="center" wrapText="1"/>
    </xf>
    <xf numFmtId="0" fontId="11" fillId="0" borderId="2" xfId="49" applyFont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0" fontId="11" fillId="0" borderId="2" xfId="49" applyFont="1" applyBorder="1" applyAlignment="1">
      <alignment horizontal="left" vertical="center" wrapText="1"/>
    </xf>
    <xf numFmtId="0" fontId="0" fillId="0" borderId="0" xfId="49" applyFont="1">
      <alignment vertical="center"/>
    </xf>
    <xf numFmtId="0" fontId="15" fillId="0" borderId="7" xfId="49" applyFont="1" applyBorder="1" applyAlignment="1">
      <alignment horizontal="right" vertical="center" wrapText="1"/>
    </xf>
    <xf numFmtId="0" fontId="16" fillId="0" borderId="2" xfId="0" applyFont="1" applyFill="1" applyBorder="1" applyAlignment="1">
      <alignment vertical="center" wrapText="1"/>
    </xf>
    <xf numFmtId="0" fontId="11" fillId="0" borderId="2" xfId="49" applyFont="1" applyBorder="1">
      <alignment vertical="center"/>
    </xf>
    <xf numFmtId="0" fontId="17" fillId="0" borderId="0" xfId="0" applyFont="1" applyFill="1" applyAlignment="1">
      <alignment vertical="center" wrapText="1"/>
    </xf>
    <xf numFmtId="0" fontId="11" fillId="0" borderId="2" xfId="49" applyFont="1" applyFill="1" applyBorder="1" applyAlignment="1">
      <alignment horizontal="left" vertical="center" wrapText="1"/>
    </xf>
    <xf numFmtId="0" fontId="17" fillId="0" borderId="0" xfId="0" applyFont="1" applyFill="1" applyAlignment="1">
      <alignment horizontal="right" vertical="center" wrapText="1"/>
    </xf>
    <xf numFmtId="0" fontId="0" fillId="0" borderId="0" xfId="0" applyFill="1">
      <alignment vertical="center"/>
    </xf>
    <xf numFmtId="0" fontId="5" fillId="0" borderId="6" xfId="0" applyFont="1" applyBorder="1" applyAlignment="1">
      <alignment vertical="center"/>
    </xf>
    <xf numFmtId="0" fontId="15" fillId="0" borderId="6" xfId="0" applyFont="1" applyBorder="1" applyAlignment="1">
      <alignment vertical="center"/>
    </xf>
    <xf numFmtId="0" fontId="18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15" fillId="0" borderId="7" xfId="0" applyFont="1" applyBorder="1" applyAlignment="1">
      <alignment horizontal="left" vertical="center"/>
    </xf>
    <xf numFmtId="0" fontId="5" fillId="0" borderId="8" xfId="0" applyFont="1" applyFill="1" applyBorder="1" applyAlignment="1">
      <alignment vertical="center"/>
    </xf>
    <xf numFmtId="0" fontId="9" fillId="0" borderId="2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vertical="center" wrapText="1"/>
    </xf>
    <xf numFmtId="0" fontId="7" fillId="0" borderId="8" xfId="0" applyFont="1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4" fontId="9" fillId="0" borderId="2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vertical="center" wrapText="1"/>
    </xf>
    <xf numFmtId="0" fontId="15" fillId="2" borderId="2" xfId="0" applyFont="1" applyFill="1" applyBorder="1" applyAlignment="1">
      <alignment horizontal="left" vertical="center"/>
    </xf>
    <xf numFmtId="0" fontId="15" fillId="2" borderId="2" xfId="0" applyFont="1" applyFill="1" applyBorder="1" applyAlignment="1">
      <alignment horizontal="left" vertical="center" wrapText="1"/>
    </xf>
    <xf numFmtId="4" fontId="15" fillId="0" borderId="2" xfId="0" applyNumberFormat="1" applyFont="1" applyBorder="1" applyAlignment="1">
      <alignment horizontal="right" vertical="center"/>
    </xf>
    <xf numFmtId="4" fontId="15" fillId="2" borderId="2" xfId="0" applyNumberFormat="1" applyFont="1" applyFill="1" applyBorder="1" applyAlignment="1">
      <alignment horizontal="right" vertical="center"/>
    </xf>
    <xf numFmtId="0" fontId="5" fillId="0" borderId="9" xfId="0" applyFont="1" applyBorder="1" applyAlignment="1">
      <alignment vertical="center"/>
    </xf>
    <xf numFmtId="0" fontId="5" fillId="0" borderId="9" xfId="0" applyFont="1" applyBorder="1" applyAlignment="1">
      <alignment vertical="center" wrapText="1"/>
    </xf>
    <xf numFmtId="0" fontId="15" fillId="0" borderId="6" xfId="0" applyFont="1" applyBorder="1" applyAlignment="1">
      <alignment horizontal="right" vertical="center" wrapText="1"/>
    </xf>
    <xf numFmtId="0" fontId="5" fillId="0" borderId="8" xfId="0" applyFont="1" applyBorder="1" applyAlignment="1">
      <alignment vertical="center"/>
    </xf>
    <xf numFmtId="0" fontId="15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vertical="center" wrapText="1"/>
    </xf>
    <xf numFmtId="0" fontId="15" fillId="2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4" fontId="15" fillId="0" borderId="2" xfId="0" applyNumberFormat="1" applyFont="1" applyBorder="1" applyAlignment="1">
      <alignment horizontal="center" vertical="center"/>
    </xf>
    <xf numFmtId="4" fontId="15" fillId="2" borderId="2" xfId="0" applyNumberFormat="1" applyFont="1" applyFill="1" applyBorder="1" applyAlignment="1">
      <alignment horizontal="center" vertical="center"/>
    </xf>
    <xf numFmtId="4" fontId="9" fillId="0" borderId="2" xfId="0" applyNumberFormat="1" applyFont="1" applyBorder="1" applyAlignment="1">
      <alignment horizontal="center" vertical="center"/>
    </xf>
    <xf numFmtId="49" fontId="15" fillId="2" borderId="2" xfId="0" applyNumberFormat="1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 wrapText="1"/>
    </xf>
    <xf numFmtId="4" fontId="15" fillId="0" borderId="2" xfId="0" applyNumberFormat="1" applyFont="1" applyFill="1" applyBorder="1" applyAlignment="1">
      <alignment horizontal="center" vertical="center"/>
    </xf>
    <xf numFmtId="0" fontId="19" fillId="0" borderId="6" xfId="0" applyFont="1" applyBorder="1" applyAlignment="1">
      <alignment horizontal="right" vertical="center" wrapText="1"/>
    </xf>
    <xf numFmtId="0" fontId="15" fillId="0" borderId="7" xfId="0" applyFont="1" applyBorder="1" applyAlignment="1">
      <alignment horizontal="right" vertical="center"/>
    </xf>
    <xf numFmtId="0" fontId="1" fillId="0" borderId="0" xfId="0" applyFont="1" applyFill="1" applyBorder="1" applyAlignment="1">
      <alignment vertical="center" wrapText="1"/>
    </xf>
    <xf numFmtId="0" fontId="15" fillId="0" borderId="2" xfId="0" applyFont="1" applyBorder="1" applyAlignment="1">
      <alignment horizontal="center" vertical="center"/>
    </xf>
    <xf numFmtId="4" fontId="19" fillId="0" borderId="2" xfId="0" applyNumberFormat="1" applyFont="1" applyFill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6" fillId="0" borderId="11" xfId="0" applyFont="1" applyBorder="1" applyAlignment="1">
      <alignment vertical="center" wrapText="1"/>
    </xf>
    <xf numFmtId="0" fontId="6" fillId="0" borderId="11" xfId="0" applyFont="1" applyFill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15" fillId="2" borderId="2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13" xfId="0" applyFont="1" applyBorder="1" applyAlignment="1">
      <alignment vertical="center" wrapText="1"/>
    </xf>
    <xf numFmtId="0" fontId="0" fillId="0" borderId="2" xfId="0" applyBorder="1">
      <alignment vertical="center"/>
    </xf>
    <xf numFmtId="0" fontId="0" fillId="0" borderId="0" xfId="0" applyFill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6" fillId="0" borderId="8" xfId="0" applyFont="1" applyBorder="1" applyAlignment="1">
      <alignment vertical="center" wrapText="1"/>
    </xf>
    <xf numFmtId="0" fontId="15" fillId="0" borderId="10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6" fillId="0" borderId="10" xfId="0" applyFont="1" applyBorder="1" applyAlignment="1">
      <alignment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19" fillId="0" borderId="6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20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19" fillId="0" borderId="7" xfId="0" applyFont="1" applyBorder="1" applyAlignment="1">
      <alignment horizontal="center" vertical="center"/>
    </xf>
    <xf numFmtId="0" fontId="6" fillId="0" borderId="8" xfId="0" applyFont="1" applyFill="1" applyBorder="1" applyAlignment="1">
      <alignment vertical="center"/>
    </xf>
    <xf numFmtId="0" fontId="15" fillId="0" borderId="16" xfId="0" applyFont="1" applyFill="1" applyBorder="1" applyAlignment="1">
      <alignment horizontal="left" vertical="center"/>
    </xf>
    <xf numFmtId="0" fontId="15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4" fontId="15" fillId="0" borderId="2" xfId="0" applyNumberFormat="1" applyFont="1" applyFill="1" applyBorder="1" applyAlignment="1">
      <alignment horizontal="right" vertical="center"/>
    </xf>
    <xf numFmtId="0" fontId="9" fillId="0" borderId="16" xfId="0" applyFont="1" applyFill="1" applyBorder="1" applyAlignment="1">
      <alignment horizontal="center" vertical="center"/>
    </xf>
    <xf numFmtId="4" fontId="9" fillId="0" borderId="2" xfId="0" applyNumberFormat="1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vertical="center"/>
    </xf>
    <xf numFmtId="4" fontId="19" fillId="0" borderId="2" xfId="0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15" fillId="0" borderId="6" xfId="0" applyFont="1" applyBorder="1" applyAlignment="1">
      <alignment vertical="center" wrapText="1"/>
    </xf>
    <xf numFmtId="0" fontId="6" fillId="0" borderId="7" xfId="0" applyFont="1" applyFill="1" applyBorder="1" applyAlignment="1">
      <alignment vertical="center"/>
    </xf>
    <xf numFmtId="0" fontId="15" fillId="0" borderId="7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vertical="center" wrapText="1"/>
    </xf>
    <xf numFmtId="0" fontId="19" fillId="0" borderId="7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vertical="center" wrapText="1"/>
    </xf>
    <xf numFmtId="0" fontId="9" fillId="0" borderId="17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left" vertical="center" wrapText="1"/>
    </xf>
    <xf numFmtId="4" fontId="15" fillId="0" borderId="17" xfId="0" applyNumberFormat="1" applyFont="1" applyFill="1" applyBorder="1" applyAlignment="1">
      <alignment horizontal="center" vertical="center"/>
    </xf>
    <xf numFmtId="4" fontId="9" fillId="0" borderId="17" xfId="0" applyNumberFormat="1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left" vertical="center"/>
    </xf>
    <xf numFmtId="0" fontId="21" fillId="0" borderId="0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center" vertical="center" wrapText="1"/>
    </xf>
    <xf numFmtId="177" fontId="18" fillId="0" borderId="0" xfId="0" applyNumberFormat="1" applyFont="1" applyBorder="1" applyAlignment="1">
      <alignment horizontal="center" vertical="center" wrapText="1"/>
    </xf>
    <xf numFmtId="0" fontId="15" fillId="2" borderId="2" xfId="0" applyFont="1" applyFill="1" applyBorder="1" applyAlignment="1" quotePrefix="1">
      <alignment horizontal="center" vertical="center"/>
    </xf>
    <xf numFmtId="0" fontId="15" fillId="2" borderId="2" xfId="0" applyFont="1" applyFill="1" applyBorder="1" applyAlignment="1" quotePrefix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tyles" Target="styles.xml"/><Relationship Id="rId17" Type="http://schemas.openxmlformats.org/officeDocument/2006/relationships/sharedStrings" Target="sharedString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6" sqref="A6"/>
    </sheetView>
  </sheetViews>
  <sheetFormatPr defaultColWidth="10" defaultRowHeight="14.25" outlineLevelRow="2"/>
  <cols>
    <col min="1" max="1" width="143.633333333333" customWidth="1"/>
  </cols>
  <sheetData>
    <row r="1" ht="74.25" customHeight="1" spans="1:1">
      <c r="A1" s="148" t="s">
        <v>0</v>
      </c>
    </row>
    <row r="2" ht="170.85" customHeight="1" spans="1:1">
      <c r="A2" s="149" t="s">
        <v>1</v>
      </c>
    </row>
    <row r="3" ht="128.1" customHeight="1" spans="1:1">
      <c r="A3" s="150">
        <v>45659</v>
      </c>
    </row>
  </sheetData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pane ySplit="5" topLeftCell="A18" activePane="bottomLeft" state="frozen"/>
      <selection/>
      <selection pane="bottomLeft" activeCell="I30" sqref="I30"/>
    </sheetView>
  </sheetViews>
  <sheetFormatPr defaultColWidth="10" defaultRowHeight="14.25" outlineLevelCol="5"/>
  <cols>
    <col min="1" max="1" width="1.5" customWidth="1"/>
    <col min="2" max="2" width="41" customWidth="1"/>
    <col min="3" max="3" width="16.3833333333333" style="134" customWidth="1"/>
    <col min="4" max="4" width="41" customWidth="1"/>
    <col min="5" max="5" width="16.3833333333333" customWidth="1"/>
    <col min="6" max="6" width="1.5" customWidth="1"/>
    <col min="7" max="10" width="9.75" customWidth="1"/>
  </cols>
  <sheetData>
    <row r="1" ht="33" customHeight="1" spans="1:6">
      <c r="A1" s="119"/>
      <c r="B1" s="52"/>
      <c r="C1" s="135"/>
      <c r="D1" s="120"/>
      <c r="E1" s="136" t="s">
        <v>2</v>
      </c>
      <c r="F1" s="112" t="s">
        <v>3</v>
      </c>
    </row>
    <row r="2" ht="19.9" customHeight="1" spans="1:6">
      <c r="A2" s="120"/>
      <c r="B2" s="121" t="s">
        <v>4</v>
      </c>
      <c r="C2" s="121"/>
      <c r="D2" s="121"/>
      <c r="E2" s="121"/>
      <c r="F2" s="112"/>
    </row>
    <row r="3" s="50" customFormat="1" ht="17.1" customHeight="1" spans="1:6">
      <c r="A3" s="137"/>
      <c r="B3" s="138" t="s">
        <v>5</v>
      </c>
      <c r="C3" s="139"/>
      <c r="D3" s="140"/>
      <c r="E3" s="141" t="s">
        <v>6</v>
      </c>
      <c r="F3" s="142"/>
    </row>
    <row r="4" s="118" customFormat="1" ht="21.35" customHeight="1" spans="1:6">
      <c r="A4" s="73"/>
      <c r="B4" s="143" t="s">
        <v>7</v>
      </c>
      <c r="C4" s="143"/>
      <c r="D4" s="143" t="s">
        <v>8</v>
      </c>
      <c r="E4" s="143"/>
      <c r="F4" s="74"/>
    </row>
    <row r="5" s="118" customFormat="1" ht="21.35" customHeight="1" spans="1:6">
      <c r="A5" s="73"/>
      <c r="B5" s="143" t="s">
        <v>9</v>
      </c>
      <c r="C5" s="143" t="s">
        <v>10</v>
      </c>
      <c r="D5" s="143" t="s">
        <v>9</v>
      </c>
      <c r="E5" s="143" t="s">
        <v>10</v>
      </c>
      <c r="F5" s="74"/>
    </row>
    <row r="6" s="118" customFormat="1" ht="19.9" customHeight="1" spans="1:6">
      <c r="A6" s="73"/>
      <c r="B6" s="144" t="s">
        <v>11</v>
      </c>
      <c r="C6" s="145">
        <v>2692.55</v>
      </c>
      <c r="D6" s="144" t="s">
        <v>12</v>
      </c>
      <c r="E6" s="145">
        <v>2098</v>
      </c>
      <c r="F6" s="74"/>
    </row>
    <row r="7" s="118" customFormat="1" ht="19.9" customHeight="1" spans="1:6">
      <c r="A7" s="73"/>
      <c r="B7" s="144" t="s">
        <v>13</v>
      </c>
      <c r="C7" s="145"/>
      <c r="D7" s="144" t="s">
        <v>14</v>
      </c>
      <c r="E7" s="145"/>
      <c r="F7" s="74"/>
    </row>
    <row r="8" s="118" customFormat="1" ht="19.9" customHeight="1" spans="1:6">
      <c r="A8" s="73"/>
      <c r="B8" s="144" t="s">
        <v>15</v>
      </c>
      <c r="C8" s="145"/>
      <c r="D8" s="144" t="s">
        <v>16</v>
      </c>
      <c r="E8" s="145"/>
      <c r="F8" s="74"/>
    </row>
    <row r="9" s="118" customFormat="1" ht="19.9" customHeight="1" spans="1:6">
      <c r="A9" s="73"/>
      <c r="B9" s="144" t="s">
        <v>17</v>
      </c>
      <c r="C9" s="145"/>
      <c r="D9" s="144" t="s">
        <v>18</v>
      </c>
      <c r="E9" s="145"/>
      <c r="F9" s="74"/>
    </row>
    <row r="10" s="118" customFormat="1" ht="19.9" customHeight="1" spans="1:6">
      <c r="A10" s="73"/>
      <c r="B10" s="144" t="s">
        <v>19</v>
      </c>
      <c r="C10" s="145"/>
      <c r="D10" s="144" t="s">
        <v>20</v>
      </c>
      <c r="E10" s="145"/>
      <c r="F10" s="74"/>
    </row>
    <row r="11" s="118" customFormat="1" ht="19.9" customHeight="1" spans="1:6">
      <c r="A11" s="73"/>
      <c r="B11" s="144" t="s">
        <v>21</v>
      </c>
      <c r="C11" s="145"/>
      <c r="D11" s="144" t="s">
        <v>22</v>
      </c>
      <c r="E11" s="145"/>
      <c r="F11" s="74"/>
    </row>
    <row r="12" s="118" customFormat="1" ht="19.9" customHeight="1" spans="1:6">
      <c r="A12" s="73"/>
      <c r="B12" s="144" t="s">
        <v>23</v>
      </c>
      <c r="C12" s="145"/>
      <c r="D12" s="144" t="s">
        <v>24</v>
      </c>
      <c r="E12" s="145"/>
      <c r="F12" s="74"/>
    </row>
    <row r="13" s="118" customFormat="1" ht="19.9" customHeight="1" spans="1:6">
      <c r="A13" s="73"/>
      <c r="B13" s="144" t="s">
        <v>25</v>
      </c>
      <c r="C13" s="145"/>
      <c r="D13" s="144" t="s">
        <v>26</v>
      </c>
      <c r="E13" s="145">
        <v>315.07</v>
      </c>
      <c r="F13" s="74"/>
    </row>
    <row r="14" s="118" customFormat="1" ht="19.9" customHeight="1" spans="1:6">
      <c r="A14" s="73"/>
      <c r="B14" s="144" t="s">
        <v>27</v>
      </c>
      <c r="C14" s="145"/>
      <c r="D14" s="144" t="s">
        <v>28</v>
      </c>
      <c r="E14" s="145"/>
      <c r="F14" s="74"/>
    </row>
    <row r="15" s="118" customFormat="1" ht="19.9" customHeight="1" spans="1:6">
      <c r="A15" s="73"/>
      <c r="B15" s="144" t="s">
        <v>29</v>
      </c>
      <c r="C15" s="145"/>
      <c r="D15" s="144" t="s">
        <v>30</v>
      </c>
      <c r="E15" s="145">
        <v>110.52</v>
      </c>
      <c r="F15" s="74"/>
    </row>
    <row r="16" s="118" customFormat="1" ht="19.9" customHeight="1" spans="1:6">
      <c r="A16" s="73"/>
      <c r="B16" s="144" t="s">
        <v>29</v>
      </c>
      <c r="C16" s="145"/>
      <c r="D16" s="144" t="s">
        <v>31</v>
      </c>
      <c r="E16" s="145"/>
      <c r="F16" s="74"/>
    </row>
    <row r="17" s="118" customFormat="1" ht="19.9" customHeight="1" spans="1:6">
      <c r="A17" s="73"/>
      <c r="B17" s="144" t="s">
        <v>29</v>
      </c>
      <c r="C17" s="145"/>
      <c r="D17" s="144" t="s">
        <v>32</v>
      </c>
      <c r="E17" s="145"/>
      <c r="F17" s="74"/>
    </row>
    <row r="18" s="118" customFormat="1" ht="19.9" customHeight="1" spans="1:6">
      <c r="A18" s="73"/>
      <c r="B18" s="144" t="s">
        <v>29</v>
      </c>
      <c r="C18" s="145"/>
      <c r="D18" s="144" t="s">
        <v>33</v>
      </c>
      <c r="E18" s="145"/>
      <c r="F18" s="74"/>
    </row>
    <row r="19" s="118" customFormat="1" ht="19.9" customHeight="1" spans="1:6">
      <c r="A19" s="73"/>
      <c r="B19" s="144" t="s">
        <v>29</v>
      </c>
      <c r="C19" s="145"/>
      <c r="D19" s="144" t="s">
        <v>34</v>
      </c>
      <c r="E19" s="145"/>
      <c r="F19" s="74"/>
    </row>
    <row r="20" s="118" customFormat="1" ht="19.9" customHeight="1" spans="1:6">
      <c r="A20" s="73"/>
      <c r="B20" s="144" t="s">
        <v>29</v>
      </c>
      <c r="C20" s="145"/>
      <c r="D20" s="144" t="s">
        <v>35</v>
      </c>
      <c r="E20" s="145"/>
      <c r="F20" s="74"/>
    </row>
    <row r="21" s="118" customFormat="1" ht="19.9" customHeight="1" spans="1:6">
      <c r="A21" s="73"/>
      <c r="B21" s="144" t="s">
        <v>29</v>
      </c>
      <c r="C21" s="145"/>
      <c r="D21" s="144" t="s">
        <v>36</v>
      </c>
      <c r="E21" s="145"/>
      <c r="F21" s="74"/>
    </row>
    <row r="22" s="118" customFormat="1" ht="19.9" customHeight="1" spans="1:6">
      <c r="A22" s="73"/>
      <c r="B22" s="144" t="s">
        <v>29</v>
      </c>
      <c r="C22" s="145"/>
      <c r="D22" s="144" t="s">
        <v>37</v>
      </c>
      <c r="E22" s="145"/>
      <c r="F22" s="74"/>
    </row>
    <row r="23" s="118" customFormat="1" ht="19.9" customHeight="1" spans="1:6">
      <c r="A23" s="73"/>
      <c r="B23" s="144" t="s">
        <v>29</v>
      </c>
      <c r="C23" s="145"/>
      <c r="D23" s="144" t="s">
        <v>38</v>
      </c>
      <c r="E23" s="145"/>
      <c r="F23" s="74"/>
    </row>
    <row r="24" s="118" customFormat="1" ht="19.9" customHeight="1" spans="1:6">
      <c r="A24" s="73"/>
      <c r="B24" s="144" t="s">
        <v>29</v>
      </c>
      <c r="C24" s="145"/>
      <c r="D24" s="144" t="s">
        <v>39</v>
      </c>
      <c r="E24" s="145"/>
      <c r="F24" s="74"/>
    </row>
    <row r="25" s="118" customFormat="1" ht="19.9" customHeight="1" spans="1:6">
      <c r="A25" s="73"/>
      <c r="B25" s="144" t="s">
        <v>29</v>
      </c>
      <c r="C25" s="145"/>
      <c r="D25" s="144" t="s">
        <v>40</v>
      </c>
      <c r="E25" s="145">
        <v>168.97</v>
      </c>
      <c r="F25" s="74"/>
    </row>
    <row r="26" s="118" customFormat="1" ht="19.9" customHeight="1" spans="1:6">
      <c r="A26" s="73"/>
      <c r="B26" s="144" t="s">
        <v>29</v>
      </c>
      <c r="C26" s="145"/>
      <c r="D26" s="144" t="s">
        <v>41</v>
      </c>
      <c r="E26" s="145"/>
      <c r="F26" s="74"/>
    </row>
    <row r="27" s="118" customFormat="1" ht="19.9" customHeight="1" spans="1:6">
      <c r="A27" s="73"/>
      <c r="B27" s="144" t="s">
        <v>29</v>
      </c>
      <c r="C27" s="145"/>
      <c r="D27" s="144" t="s">
        <v>42</v>
      </c>
      <c r="E27" s="145"/>
      <c r="F27" s="74"/>
    </row>
    <row r="28" s="118" customFormat="1" ht="19.9" customHeight="1" spans="1:6">
      <c r="A28" s="73"/>
      <c r="B28" s="144" t="s">
        <v>29</v>
      </c>
      <c r="C28" s="145"/>
      <c r="D28" s="144" t="s">
        <v>43</v>
      </c>
      <c r="E28" s="145"/>
      <c r="F28" s="74"/>
    </row>
    <row r="29" s="118" customFormat="1" ht="19.9" customHeight="1" spans="1:6">
      <c r="A29" s="73"/>
      <c r="B29" s="144" t="s">
        <v>29</v>
      </c>
      <c r="C29" s="145"/>
      <c r="D29" s="144" t="s">
        <v>44</v>
      </c>
      <c r="E29" s="145"/>
      <c r="F29" s="74"/>
    </row>
    <row r="30" s="118" customFormat="1" ht="19.9" customHeight="1" spans="1:6">
      <c r="A30" s="73"/>
      <c r="B30" s="144" t="s">
        <v>29</v>
      </c>
      <c r="C30" s="145"/>
      <c r="D30" s="144" t="s">
        <v>45</v>
      </c>
      <c r="E30" s="145"/>
      <c r="F30" s="74"/>
    </row>
    <row r="31" s="118" customFormat="1" ht="19.9" customHeight="1" spans="1:6">
      <c r="A31" s="73"/>
      <c r="B31" s="144" t="s">
        <v>29</v>
      </c>
      <c r="C31" s="145"/>
      <c r="D31" s="144" t="s">
        <v>46</v>
      </c>
      <c r="E31" s="145"/>
      <c r="F31" s="74"/>
    </row>
    <row r="32" s="118" customFormat="1" ht="19.9" customHeight="1" spans="1:6">
      <c r="A32" s="73"/>
      <c r="B32" s="144" t="s">
        <v>29</v>
      </c>
      <c r="C32" s="145"/>
      <c r="D32" s="144" t="s">
        <v>47</v>
      </c>
      <c r="E32" s="145"/>
      <c r="F32" s="74"/>
    </row>
    <row r="33" s="118" customFormat="1" ht="19.9" customHeight="1" spans="1:6">
      <c r="A33" s="73"/>
      <c r="B33" s="144" t="s">
        <v>29</v>
      </c>
      <c r="C33" s="145"/>
      <c r="D33" s="144" t="s">
        <v>48</v>
      </c>
      <c r="E33" s="145"/>
      <c r="F33" s="74"/>
    </row>
    <row r="34" s="118" customFormat="1" ht="19.9" customHeight="1" spans="1:6">
      <c r="A34" s="73"/>
      <c r="B34" s="144" t="s">
        <v>29</v>
      </c>
      <c r="C34" s="145"/>
      <c r="D34" s="144" t="s">
        <v>49</v>
      </c>
      <c r="E34" s="145"/>
      <c r="F34" s="74"/>
    </row>
    <row r="35" s="118" customFormat="1" ht="19.9" customHeight="1" spans="1:6">
      <c r="A35" s="73"/>
      <c r="B35" s="143" t="s">
        <v>50</v>
      </c>
      <c r="C35" s="146">
        <v>2692.55</v>
      </c>
      <c r="D35" s="143" t="s">
        <v>51</v>
      </c>
      <c r="E35" s="146">
        <v>2692.55</v>
      </c>
      <c r="F35" s="74"/>
    </row>
    <row r="36" s="118" customFormat="1" ht="19.9" customHeight="1" spans="1:6">
      <c r="A36" s="73"/>
      <c r="B36" s="147" t="s">
        <v>52</v>
      </c>
      <c r="C36" s="145"/>
      <c r="D36" s="144" t="s">
        <v>53</v>
      </c>
      <c r="E36" s="145"/>
      <c r="F36" s="74"/>
    </row>
    <row r="37" s="118" customFormat="1" ht="19.9" customHeight="1" spans="1:6">
      <c r="A37" s="73"/>
      <c r="B37" s="143" t="s">
        <v>54</v>
      </c>
      <c r="C37" s="146">
        <v>2692.55</v>
      </c>
      <c r="D37" s="143" t="s">
        <v>55</v>
      </c>
      <c r="E37" s="146">
        <v>2692.55</v>
      </c>
      <c r="F37" s="74"/>
    </row>
  </sheetData>
  <mergeCells count="4">
    <mergeCell ref="B2:E2"/>
    <mergeCell ref="B4:C4"/>
    <mergeCell ref="D4:E4"/>
    <mergeCell ref="A6:A34"/>
  </mergeCells>
  <printOptions horizontalCentered="1"/>
  <pageMargins left="0.748031496062992" right="0.748031496062992" top="0.47244094488189" bottom="0.275590551181102" header="0" footer="0"/>
  <pageSetup paperSize="9" scale="7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workbookViewId="0">
      <pane ySplit="6" topLeftCell="A7" activePane="bottomLeft" state="frozen"/>
      <selection/>
      <selection pane="bottomLeft" activeCell="G20" sqref="G20"/>
    </sheetView>
  </sheetViews>
  <sheetFormatPr defaultColWidth="10" defaultRowHeight="14.25"/>
  <cols>
    <col min="1" max="1" width="1.5" customWidth="1"/>
    <col min="2" max="2" width="11.25" customWidth="1"/>
    <col min="3" max="3" width="23.6333333333333" customWidth="1"/>
    <col min="4" max="4" width="9.5" customWidth="1"/>
    <col min="5" max="14" width="11.6333333333333" customWidth="1"/>
    <col min="15" max="15" width="1.5" customWidth="1"/>
  </cols>
  <sheetData>
    <row r="1" customHeight="1" spans="1:15">
      <c r="A1" s="51"/>
      <c r="B1" s="52"/>
      <c r="C1" s="78"/>
      <c r="D1" s="79"/>
      <c r="E1" s="79"/>
      <c r="F1" s="79"/>
      <c r="G1" s="78"/>
      <c r="H1" s="78"/>
      <c r="I1" s="78"/>
      <c r="J1" s="78"/>
      <c r="K1" s="78"/>
      <c r="L1" s="78"/>
      <c r="M1" s="78"/>
      <c r="N1" s="69" t="s">
        <v>56</v>
      </c>
      <c r="O1" s="70"/>
    </row>
    <row r="2" ht="19.9" customHeight="1" spans="1:15">
      <c r="A2" s="51"/>
      <c r="B2" s="53" t="s">
        <v>57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70" t="s">
        <v>3</v>
      </c>
    </row>
    <row r="3" ht="25.5" customHeight="1" spans="1:15">
      <c r="A3" s="54"/>
      <c r="B3" s="55" t="s">
        <v>5</v>
      </c>
      <c r="C3" s="55"/>
      <c r="D3" s="54"/>
      <c r="E3" s="54"/>
      <c r="F3" s="108"/>
      <c r="G3" s="54"/>
      <c r="H3" s="108"/>
      <c r="I3" s="108"/>
      <c r="J3" s="108"/>
      <c r="K3" s="108"/>
      <c r="L3" s="108"/>
      <c r="M3" s="108"/>
      <c r="N3" s="71" t="s">
        <v>6</v>
      </c>
      <c r="O3" s="72"/>
    </row>
    <row r="4" s="50" customFormat="1" ht="30" customHeight="1" spans="1:15">
      <c r="A4" s="58"/>
      <c r="B4" s="80" t="s">
        <v>9</v>
      </c>
      <c r="C4" s="80"/>
      <c r="D4" s="80" t="s">
        <v>58</v>
      </c>
      <c r="E4" s="80" t="s">
        <v>59</v>
      </c>
      <c r="F4" s="80" t="s">
        <v>60</v>
      </c>
      <c r="G4" s="80" t="s">
        <v>61</v>
      </c>
      <c r="H4" s="80" t="s">
        <v>62</v>
      </c>
      <c r="I4" s="80" t="s">
        <v>63</v>
      </c>
      <c r="J4" s="80" t="s">
        <v>64</v>
      </c>
      <c r="K4" s="80" t="s">
        <v>65</v>
      </c>
      <c r="L4" s="80" t="s">
        <v>66</v>
      </c>
      <c r="M4" s="80" t="s">
        <v>67</v>
      </c>
      <c r="N4" s="80" t="s">
        <v>68</v>
      </c>
      <c r="O4" s="74"/>
    </row>
    <row r="5" s="50" customFormat="1" ht="30" customHeight="1" spans="1:15">
      <c r="A5" s="58"/>
      <c r="B5" s="80" t="s">
        <v>69</v>
      </c>
      <c r="C5" s="80" t="s">
        <v>70</v>
      </c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74"/>
    </row>
    <row r="6" s="50" customFormat="1" ht="30" customHeight="1" spans="1:15">
      <c r="A6" s="58"/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74"/>
    </row>
    <row r="7" ht="30" customHeight="1" spans="1:15">
      <c r="A7" s="59"/>
      <c r="B7" s="60"/>
      <c r="C7" s="60" t="s">
        <v>71</v>
      </c>
      <c r="D7" s="61">
        <v>2692.55</v>
      </c>
      <c r="E7" s="61"/>
      <c r="F7" s="61">
        <v>2692.55</v>
      </c>
      <c r="G7" s="61"/>
      <c r="H7" s="61"/>
      <c r="I7" s="61"/>
      <c r="J7" s="61"/>
      <c r="K7" s="61"/>
      <c r="L7" s="61"/>
      <c r="M7" s="61"/>
      <c r="N7" s="61"/>
      <c r="O7" s="75"/>
    </row>
    <row r="8" ht="30" customHeight="1" spans="1:15">
      <c r="A8" s="62"/>
      <c r="B8" s="82">
        <v>323</v>
      </c>
      <c r="C8" s="83" t="s">
        <v>72</v>
      </c>
      <c r="D8" s="129">
        <v>2692.55</v>
      </c>
      <c r="E8" s="129"/>
      <c r="F8" s="129">
        <v>2692.55</v>
      </c>
      <c r="G8" s="65"/>
      <c r="H8" s="65"/>
      <c r="I8" s="65"/>
      <c r="J8" s="65"/>
      <c r="K8" s="65"/>
      <c r="L8" s="65"/>
      <c r="M8" s="65"/>
      <c r="N8" s="65"/>
      <c r="O8" s="76"/>
    </row>
    <row r="9" ht="30" customHeight="1" spans="1:15">
      <c r="A9" s="62"/>
      <c r="B9" s="82">
        <v>323001</v>
      </c>
      <c r="C9" s="88" t="s">
        <v>73</v>
      </c>
      <c r="D9" s="65">
        <v>2692.55</v>
      </c>
      <c r="E9" s="65"/>
      <c r="F9" s="65">
        <v>2692.55</v>
      </c>
      <c r="G9" s="66"/>
      <c r="H9" s="66"/>
      <c r="I9" s="66"/>
      <c r="J9" s="66"/>
      <c r="K9" s="66"/>
      <c r="L9" s="66"/>
      <c r="M9" s="66"/>
      <c r="N9" s="66"/>
      <c r="O9" s="76"/>
    </row>
    <row r="10" ht="8.45" customHeight="1" spans="1:15">
      <c r="A10" s="67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8"/>
      <c r="O10" s="77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48" right="0.4" top="0.47244094488189" bottom="0.275590551181102" header="0" footer="0"/>
  <pageSetup paperSize="9" scale="8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7"/>
  <sheetViews>
    <sheetView workbookViewId="0">
      <pane ySplit="6" topLeftCell="A7" activePane="bottomLeft" state="frozen"/>
      <selection/>
      <selection pane="bottomLeft" activeCell="G41" sqref="G41"/>
    </sheetView>
  </sheetViews>
  <sheetFormatPr defaultColWidth="10" defaultRowHeight="14.25"/>
  <cols>
    <col min="1" max="1" width="1.5" customWidth="1"/>
    <col min="2" max="2" width="8.25" customWidth="1"/>
    <col min="3" max="3" width="9.13333333333333" customWidth="1"/>
    <col min="4" max="4" width="8.88333333333333" customWidth="1"/>
    <col min="5" max="5" width="13.25" customWidth="1"/>
    <col min="6" max="6" width="42.875" customWidth="1"/>
    <col min="7" max="7" width="12.6666666666667" customWidth="1"/>
    <col min="8" max="8" width="10.75" customWidth="1"/>
    <col min="9" max="9" width="10.5" customWidth="1"/>
    <col min="10" max="10" width="15.25" customWidth="1"/>
    <col min="11" max="11" width="22.8833333333333" customWidth="1"/>
    <col min="12" max="12" width="1.5" customWidth="1"/>
    <col min="13" max="13" width="9.75" customWidth="1"/>
  </cols>
  <sheetData>
    <row r="1" customHeight="1" spans="1:12">
      <c r="A1" s="51"/>
      <c r="B1" s="52"/>
      <c r="C1" s="52"/>
      <c r="D1" s="52"/>
      <c r="E1" s="78"/>
      <c r="F1" s="78"/>
      <c r="G1" s="79"/>
      <c r="H1" s="79"/>
      <c r="I1" s="79"/>
      <c r="J1" s="79"/>
      <c r="K1" s="69" t="s">
        <v>74</v>
      </c>
      <c r="L1" s="70"/>
    </row>
    <row r="2" ht="19.9" customHeight="1" spans="1:12">
      <c r="A2" s="51"/>
      <c r="B2" s="53" t="s">
        <v>75</v>
      </c>
      <c r="C2" s="53"/>
      <c r="D2" s="53"/>
      <c r="E2" s="53"/>
      <c r="F2" s="53"/>
      <c r="G2" s="53"/>
      <c r="H2" s="53"/>
      <c r="I2" s="53"/>
      <c r="J2" s="53"/>
      <c r="K2" s="53"/>
      <c r="L2" s="70" t="s">
        <v>3</v>
      </c>
    </row>
    <row r="3" ht="17.1" customHeight="1" spans="1:12">
      <c r="A3" s="54"/>
      <c r="B3" s="55" t="s">
        <v>5</v>
      </c>
      <c r="C3" s="55"/>
      <c r="D3" s="55"/>
      <c r="E3" s="55"/>
      <c r="F3" s="55"/>
      <c r="G3" s="54"/>
      <c r="H3" s="54"/>
      <c r="I3" s="108"/>
      <c r="J3" s="108"/>
      <c r="K3" s="71" t="s">
        <v>6</v>
      </c>
      <c r="L3" s="72"/>
    </row>
    <row r="4" s="50" customFormat="1" ht="39.75" customHeight="1" spans="1:12">
      <c r="A4" s="56"/>
      <c r="B4" s="57" t="s">
        <v>9</v>
      </c>
      <c r="C4" s="57"/>
      <c r="D4" s="57"/>
      <c r="E4" s="57"/>
      <c r="F4" s="57"/>
      <c r="G4" s="57" t="s">
        <v>58</v>
      </c>
      <c r="H4" s="57" t="s">
        <v>76</v>
      </c>
      <c r="I4" s="57" t="s">
        <v>77</v>
      </c>
      <c r="J4" s="57" t="s">
        <v>78</v>
      </c>
      <c r="K4" s="57" t="s">
        <v>79</v>
      </c>
      <c r="L4" s="73"/>
    </row>
    <row r="5" s="50" customFormat="1" ht="39.75" customHeight="1" spans="1:12">
      <c r="A5" s="58"/>
      <c r="B5" s="57" t="s">
        <v>80</v>
      </c>
      <c r="C5" s="57"/>
      <c r="D5" s="57"/>
      <c r="E5" s="57" t="s">
        <v>69</v>
      </c>
      <c r="F5" s="57" t="s">
        <v>70</v>
      </c>
      <c r="G5" s="57"/>
      <c r="H5" s="57"/>
      <c r="I5" s="57"/>
      <c r="J5" s="57"/>
      <c r="K5" s="57"/>
      <c r="L5" s="73"/>
    </row>
    <row r="6" s="50" customFormat="1" ht="39.75" customHeight="1" spans="1:12">
      <c r="A6" s="58"/>
      <c r="B6" s="57" t="s">
        <v>81</v>
      </c>
      <c r="C6" s="57" t="s">
        <v>82</v>
      </c>
      <c r="D6" s="57" t="s">
        <v>83</v>
      </c>
      <c r="E6" s="57"/>
      <c r="F6" s="57"/>
      <c r="G6" s="57"/>
      <c r="H6" s="57"/>
      <c r="I6" s="57"/>
      <c r="J6" s="57"/>
      <c r="K6" s="57"/>
      <c r="L6" s="74"/>
    </row>
    <row r="7" ht="28.5" customHeight="1" spans="1:12">
      <c r="A7" s="59"/>
      <c r="B7" s="60"/>
      <c r="C7" s="60"/>
      <c r="D7" s="60"/>
      <c r="E7" s="60"/>
      <c r="F7" s="60" t="s">
        <v>71</v>
      </c>
      <c r="G7" s="131">
        <v>2692.55</v>
      </c>
      <c r="H7" s="131">
        <v>2325.63</v>
      </c>
      <c r="I7" s="131">
        <v>366.92</v>
      </c>
      <c r="J7" s="61"/>
      <c r="K7" s="61"/>
      <c r="L7" s="75"/>
    </row>
    <row r="8" s="118" customFormat="1" ht="19.9" customHeight="1" spans="2:12">
      <c r="B8" s="101">
        <v>201</v>
      </c>
      <c r="C8" s="82"/>
      <c r="D8" s="82"/>
      <c r="E8" s="82">
        <v>323001</v>
      </c>
      <c r="F8" s="82" t="s">
        <v>84</v>
      </c>
      <c r="G8" s="85">
        <v>2098</v>
      </c>
      <c r="H8" s="85">
        <v>1731.08</v>
      </c>
      <c r="I8" s="85">
        <v>366.92</v>
      </c>
      <c r="J8" s="66"/>
      <c r="K8" s="66"/>
      <c r="L8" s="132"/>
    </row>
    <row r="9" s="118" customFormat="1" ht="19.9" customHeight="1" spans="1:12">
      <c r="A9" s="132"/>
      <c r="B9" s="101">
        <v>201</v>
      </c>
      <c r="C9" s="82">
        <v>14</v>
      </c>
      <c r="D9" s="82"/>
      <c r="E9" s="82">
        <v>323001</v>
      </c>
      <c r="F9" s="82" t="s">
        <v>85</v>
      </c>
      <c r="G9" s="85">
        <v>27</v>
      </c>
      <c r="H9" s="85"/>
      <c r="I9" s="85">
        <v>27</v>
      </c>
      <c r="J9" s="66"/>
      <c r="K9" s="66"/>
      <c r="L9" s="132"/>
    </row>
    <row r="10" s="118" customFormat="1" ht="19.9" customHeight="1" spans="1:12">
      <c r="A10" s="132"/>
      <c r="B10" s="101">
        <v>201</v>
      </c>
      <c r="C10" s="82">
        <v>14</v>
      </c>
      <c r="D10" s="82">
        <v>99</v>
      </c>
      <c r="E10" s="82">
        <v>323001</v>
      </c>
      <c r="F10" s="82" t="s">
        <v>86</v>
      </c>
      <c r="G10" s="85">
        <v>27</v>
      </c>
      <c r="H10" s="85"/>
      <c r="I10" s="85">
        <v>27</v>
      </c>
      <c r="J10" s="133"/>
      <c r="K10" s="133"/>
      <c r="L10" s="132"/>
    </row>
    <row r="11" s="118" customFormat="1" ht="19.9" customHeight="1" spans="2:12">
      <c r="B11" s="101">
        <v>201</v>
      </c>
      <c r="C11" s="82">
        <v>38</v>
      </c>
      <c r="D11" s="82"/>
      <c r="E11" s="82">
        <v>323001</v>
      </c>
      <c r="F11" s="82" t="s">
        <v>87</v>
      </c>
      <c r="G11" s="85">
        <v>2071</v>
      </c>
      <c r="H11" s="85">
        <v>1731.08</v>
      </c>
      <c r="I11" s="85">
        <v>339.92</v>
      </c>
      <c r="J11" s="66"/>
      <c r="K11" s="66"/>
      <c r="L11" s="132"/>
    </row>
    <row r="12" s="118" customFormat="1" ht="19.9" customHeight="1" spans="1:12">
      <c r="A12" s="132"/>
      <c r="B12" s="101">
        <v>201</v>
      </c>
      <c r="C12" s="82">
        <v>38</v>
      </c>
      <c r="D12" s="151" t="s">
        <v>88</v>
      </c>
      <c r="E12" s="82">
        <v>323001</v>
      </c>
      <c r="F12" s="82" t="s">
        <v>89</v>
      </c>
      <c r="G12" s="85">
        <v>1457.51</v>
      </c>
      <c r="H12" s="85">
        <v>1457.51</v>
      </c>
      <c r="I12" s="85"/>
      <c r="J12" s="133"/>
      <c r="K12" s="133"/>
      <c r="L12" s="132"/>
    </row>
    <row r="13" s="118" customFormat="1" ht="19.9" customHeight="1" spans="1:12">
      <c r="A13" s="132"/>
      <c r="B13" s="101">
        <v>201</v>
      </c>
      <c r="C13" s="82">
        <v>38</v>
      </c>
      <c r="D13" s="151" t="s">
        <v>90</v>
      </c>
      <c r="E13" s="82">
        <v>323001</v>
      </c>
      <c r="F13" s="82" t="s">
        <v>91</v>
      </c>
      <c r="G13" s="85">
        <v>1</v>
      </c>
      <c r="H13" s="85"/>
      <c r="I13" s="85">
        <v>1</v>
      </c>
      <c r="J13" s="133"/>
      <c r="K13" s="133"/>
      <c r="L13" s="132"/>
    </row>
    <row r="14" s="118" customFormat="1" ht="19.9" customHeight="1" spans="1:12">
      <c r="A14" s="132"/>
      <c r="B14" s="101">
        <v>201</v>
      </c>
      <c r="C14" s="82">
        <v>38</v>
      </c>
      <c r="D14" s="151" t="s">
        <v>92</v>
      </c>
      <c r="E14" s="82">
        <v>323001</v>
      </c>
      <c r="F14" s="82" t="s">
        <v>93</v>
      </c>
      <c r="G14" s="85">
        <v>105.7</v>
      </c>
      <c r="H14" s="85"/>
      <c r="I14" s="85">
        <v>105.7</v>
      </c>
      <c r="J14" s="133"/>
      <c r="K14" s="133"/>
      <c r="L14" s="132"/>
    </row>
    <row r="15" s="118" customFormat="1" ht="19.9" customHeight="1" spans="1:12">
      <c r="A15" s="132"/>
      <c r="B15" s="101">
        <v>201</v>
      </c>
      <c r="C15" s="82">
        <v>38</v>
      </c>
      <c r="D15" s="82">
        <v>10</v>
      </c>
      <c r="E15" s="82">
        <v>323001</v>
      </c>
      <c r="F15" s="82" t="s">
        <v>94</v>
      </c>
      <c r="G15" s="85">
        <v>42.5</v>
      </c>
      <c r="H15" s="85"/>
      <c r="I15" s="85">
        <v>42.5</v>
      </c>
      <c r="J15" s="133"/>
      <c r="K15" s="133"/>
      <c r="L15" s="132"/>
    </row>
    <row r="16" s="118" customFormat="1" ht="19.9" customHeight="1" spans="1:12">
      <c r="A16" s="132"/>
      <c r="B16" s="101">
        <v>201</v>
      </c>
      <c r="C16" s="82">
        <v>38</v>
      </c>
      <c r="D16" s="82">
        <v>12</v>
      </c>
      <c r="E16" s="82">
        <v>323001</v>
      </c>
      <c r="F16" s="82" t="s">
        <v>95</v>
      </c>
      <c r="G16" s="85">
        <v>6</v>
      </c>
      <c r="H16" s="85"/>
      <c r="I16" s="85">
        <v>6</v>
      </c>
      <c r="J16" s="133"/>
      <c r="K16" s="133"/>
      <c r="L16" s="132"/>
    </row>
    <row r="17" s="118" customFormat="1" ht="19.9" customHeight="1" spans="1:12">
      <c r="A17" s="132"/>
      <c r="B17" s="101">
        <v>201</v>
      </c>
      <c r="C17" s="82">
        <v>38</v>
      </c>
      <c r="D17" s="82">
        <v>15</v>
      </c>
      <c r="E17" s="82">
        <v>323001</v>
      </c>
      <c r="F17" s="82" t="s">
        <v>96</v>
      </c>
      <c r="G17" s="85">
        <v>45</v>
      </c>
      <c r="H17" s="85"/>
      <c r="I17" s="85">
        <v>45</v>
      </c>
      <c r="J17" s="133"/>
      <c r="K17" s="133"/>
      <c r="L17" s="132"/>
    </row>
    <row r="18" s="118" customFormat="1" ht="19.9" customHeight="1" spans="1:12">
      <c r="A18" s="132"/>
      <c r="B18" s="101">
        <v>201</v>
      </c>
      <c r="C18" s="82">
        <v>38</v>
      </c>
      <c r="D18" s="82">
        <v>16</v>
      </c>
      <c r="E18" s="82">
        <v>323001</v>
      </c>
      <c r="F18" s="82" t="s">
        <v>97</v>
      </c>
      <c r="G18" s="85">
        <v>135.72</v>
      </c>
      <c r="H18" s="85"/>
      <c r="I18" s="85">
        <v>135.72</v>
      </c>
      <c r="J18" s="133"/>
      <c r="K18" s="133"/>
      <c r="L18" s="132"/>
    </row>
    <row r="19" s="118" customFormat="1" ht="19.9" customHeight="1" spans="1:12">
      <c r="A19" s="132"/>
      <c r="B19" s="101">
        <v>201</v>
      </c>
      <c r="C19" s="82">
        <v>38</v>
      </c>
      <c r="D19" s="82">
        <v>50</v>
      </c>
      <c r="E19" s="82">
        <v>323001</v>
      </c>
      <c r="F19" s="82" t="s">
        <v>98</v>
      </c>
      <c r="G19" s="85">
        <v>273.57</v>
      </c>
      <c r="H19" s="85">
        <v>273.57</v>
      </c>
      <c r="I19" s="85"/>
      <c r="J19" s="133"/>
      <c r="K19" s="133"/>
      <c r="L19" s="132"/>
    </row>
    <row r="20" s="118" customFormat="1" ht="19.9" customHeight="1" spans="1:12">
      <c r="A20" s="132"/>
      <c r="B20" s="101">
        <v>201</v>
      </c>
      <c r="C20" s="82">
        <v>38</v>
      </c>
      <c r="D20" s="82">
        <v>99</v>
      </c>
      <c r="E20" s="82">
        <v>323001</v>
      </c>
      <c r="F20" s="82" t="s">
        <v>99</v>
      </c>
      <c r="G20" s="85">
        <v>4</v>
      </c>
      <c r="H20" s="85"/>
      <c r="I20" s="85">
        <v>4</v>
      </c>
      <c r="J20" s="133"/>
      <c r="K20" s="133"/>
      <c r="L20" s="132"/>
    </row>
    <row r="21" s="118" customFormat="1" ht="19.9" customHeight="1" spans="2:12">
      <c r="B21" s="101">
        <v>208</v>
      </c>
      <c r="C21" s="82"/>
      <c r="D21" s="82"/>
      <c r="E21" s="82">
        <v>323001</v>
      </c>
      <c r="F21" s="82" t="s">
        <v>100</v>
      </c>
      <c r="G21" s="85">
        <v>315.07</v>
      </c>
      <c r="H21" s="85">
        <v>315.07</v>
      </c>
      <c r="I21" s="85"/>
      <c r="J21" s="66"/>
      <c r="K21" s="66"/>
      <c r="L21" s="132"/>
    </row>
    <row r="22" s="118" customFormat="1" ht="19.9" customHeight="1" spans="1:12">
      <c r="A22" s="132"/>
      <c r="B22" s="101">
        <v>208</v>
      </c>
      <c r="C22" s="151" t="s">
        <v>92</v>
      </c>
      <c r="D22" s="82"/>
      <c r="E22" s="82">
        <v>323001</v>
      </c>
      <c r="F22" s="82" t="s">
        <v>101</v>
      </c>
      <c r="G22" s="85">
        <v>311.49</v>
      </c>
      <c r="H22" s="85">
        <v>311.49</v>
      </c>
      <c r="I22" s="85"/>
      <c r="J22" s="66"/>
      <c r="K22" s="66"/>
      <c r="L22" s="132"/>
    </row>
    <row r="23" s="118" customFormat="1" ht="19.9" customHeight="1" spans="1:12">
      <c r="A23" s="132"/>
      <c r="B23" s="101">
        <v>208</v>
      </c>
      <c r="C23" s="151" t="s">
        <v>92</v>
      </c>
      <c r="D23" s="151" t="s">
        <v>88</v>
      </c>
      <c r="E23" s="82">
        <v>323001</v>
      </c>
      <c r="F23" s="82" t="s">
        <v>102</v>
      </c>
      <c r="G23" s="85">
        <v>13.68</v>
      </c>
      <c r="H23" s="85">
        <v>13.68</v>
      </c>
      <c r="I23" s="85"/>
      <c r="J23" s="133"/>
      <c r="K23" s="133"/>
      <c r="L23" s="132"/>
    </row>
    <row r="24" s="118" customFormat="1" ht="19.9" customHeight="1" spans="1:12">
      <c r="A24" s="132"/>
      <c r="B24" s="101">
        <v>208</v>
      </c>
      <c r="C24" s="151" t="s">
        <v>92</v>
      </c>
      <c r="D24" s="151" t="s">
        <v>90</v>
      </c>
      <c r="E24" s="82">
        <v>323001</v>
      </c>
      <c r="F24" s="82" t="s">
        <v>103</v>
      </c>
      <c r="G24" s="85">
        <v>0.06</v>
      </c>
      <c r="H24" s="85">
        <v>0.06</v>
      </c>
      <c r="I24" s="85"/>
      <c r="J24" s="133"/>
      <c r="K24" s="133"/>
      <c r="L24" s="132"/>
    </row>
    <row r="25" s="118" customFormat="1" ht="19.9" customHeight="1" spans="1:12">
      <c r="A25" s="132"/>
      <c r="B25" s="101">
        <v>208</v>
      </c>
      <c r="C25" s="151" t="s">
        <v>92</v>
      </c>
      <c r="D25" s="151" t="s">
        <v>92</v>
      </c>
      <c r="E25" s="82">
        <v>323001</v>
      </c>
      <c r="F25" s="82" t="s">
        <v>104</v>
      </c>
      <c r="G25" s="85">
        <v>198.5</v>
      </c>
      <c r="H25" s="85">
        <v>198.5</v>
      </c>
      <c r="I25" s="85"/>
      <c r="J25" s="133"/>
      <c r="K25" s="133"/>
      <c r="L25" s="132"/>
    </row>
    <row r="26" s="118" customFormat="1" ht="19.9" customHeight="1" spans="1:12">
      <c r="A26" s="132"/>
      <c r="B26" s="101">
        <v>208</v>
      </c>
      <c r="C26" s="151" t="s">
        <v>92</v>
      </c>
      <c r="D26" s="151" t="s">
        <v>105</v>
      </c>
      <c r="E26" s="82">
        <v>323001</v>
      </c>
      <c r="F26" s="82" t="s">
        <v>106</v>
      </c>
      <c r="G26" s="85">
        <v>99.25</v>
      </c>
      <c r="H26" s="85">
        <v>99.25</v>
      </c>
      <c r="I26" s="85"/>
      <c r="J26" s="133"/>
      <c r="K26" s="133"/>
      <c r="L26" s="132"/>
    </row>
    <row r="27" s="118" customFormat="1" ht="19.9" customHeight="1" spans="2:12">
      <c r="B27" s="101">
        <v>208</v>
      </c>
      <c r="C27" s="82">
        <v>99</v>
      </c>
      <c r="D27" s="82"/>
      <c r="E27" s="82">
        <v>323001</v>
      </c>
      <c r="F27" s="82" t="s">
        <v>107</v>
      </c>
      <c r="G27" s="85">
        <v>3.58</v>
      </c>
      <c r="H27" s="85">
        <v>3.58</v>
      </c>
      <c r="I27" s="85"/>
      <c r="J27" s="66"/>
      <c r="K27" s="66"/>
      <c r="L27" s="132"/>
    </row>
    <row r="28" s="118" customFormat="1" ht="19.9" customHeight="1" spans="1:12">
      <c r="A28" s="132"/>
      <c r="B28" s="101">
        <v>208</v>
      </c>
      <c r="C28" s="82">
        <v>99</v>
      </c>
      <c r="D28" s="82">
        <v>99</v>
      </c>
      <c r="E28" s="82">
        <v>323001</v>
      </c>
      <c r="F28" s="82" t="s">
        <v>107</v>
      </c>
      <c r="G28" s="85">
        <v>3.58</v>
      </c>
      <c r="H28" s="85">
        <v>3.58</v>
      </c>
      <c r="I28" s="85"/>
      <c r="J28" s="133"/>
      <c r="K28" s="133"/>
      <c r="L28" s="132"/>
    </row>
    <row r="29" s="118" customFormat="1" ht="19.9" customHeight="1" spans="2:12">
      <c r="B29" s="101">
        <v>210</v>
      </c>
      <c r="C29" s="82"/>
      <c r="D29" s="82"/>
      <c r="E29" s="82">
        <v>323001</v>
      </c>
      <c r="F29" s="82" t="s">
        <v>108</v>
      </c>
      <c r="G29" s="85">
        <v>110.52</v>
      </c>
      <c r="H29" s="85">
        <v>110.52</v>
      </c>
      <c r="I29" s="85"/>
      <c r="J29" s="66"/>
      <c r="K29" s="66"/>
      <c r="L29" s="132"/>
    </row>
    <row r="30" s="118" customFormat="1" ht="19.9" customHeight="1" spans="1:12">
      <c r="A30" s="132"/>
      <c r="B30" s="101">
        <v>210</v>
      </c>
      <c r="C30" s="82">
        <v>11</v>
      </c>
      <c r="D30" s="82"/>
      <c r="E30" s="82">
        <v>323001</v>
      </c>
      <c r="F30" s="82" t="s">
        <v>109</v>
      </c>
      <c r="G30" s="85">
        <v>110.52</v>
      </c>
      <c r="H30" s="85">
        <v>110.52</v>
      </c>
      <c r="I30" s="85"/>
      <c r="J30" s="66"/>
      <c r="K30" s="66"/>
      <c r="L30" s="132"/>
    </row>
    <row r="31" s="118" customFormat="1" ht="19.9" customHeight="1" spans="1:12">
      <c r="A31" s="132"/>
      <c r="B31" s="101">
        <v>210</v>
      </c>
      <c r="C31" s="82">
        <v>11</v>
      </c>
      <c r="D31" s="151" t="s">
        <v>88</v>
      </c>
      <c r="E31" s="82">
        <v>323001</v>
      </c>
      <c r="F31" s="82" t="s">
        <v>110</v>
      </c>
      <c r="G31" s="85">
        <v>46.46</v>
      </c>
      <c r="H31" s="85">
        <v>46.46</v>
      </c>
      <c r="I31" s="85"/>
      <c r="J31" s="133"/>
      <c r="K31" s="133"/>
      <c r="L31" s="132"/>
    </row>
    <row r="32" s="118" customFormat="1" ht="19.9" customHeight="1" spans="1:12">
      <c r="A32" s="132"/>
      <c r="B32" s="101">
        <v>210</v>
      </c>
      <c r="C32" s="82">
        <v>11</v>
      </c>
      <c r="D32" s="151" t="s">
        <v>90</v>
      </c>
      <c r="E32" s="82">
        <v>323001</v>
      </c>
      <c r="F32" s="82" t="s">
        <v>111</v>
      </c>
      <c r="G32" s="85">
        <v>12.68</v>
      </c>
      <c r="H32" s="85">
        <v>12.68</v>
      </c>
      <c r="I32" s="85"/>
      <c r="J32" s="133"/>
      <c r="K32" s="133"/>
      <c r="L32" s="132"/>
    </row>
    <row r="33" s="118" customFormat="1" ht="19.9" customHeight="1" spans="1:12">
      <c r="A33" s="132"/>
      <c r="B33" s="101">
        <v>210</v>
      </c>
      <c r="C33" s="82">
        <v>11</v>
      </c>
      <c r="D33" s="151" t="s">
        <v>112</v>
      </c>
      <c r="E33" s="82">
        <v>323001</v>
      </c>
      <c r="F33" s="82" t="s">
        <v>113</v>
      </c>
      <c r="G33" s="85">
        <v>19.36</v>
      </c>
      <c r="H33" s="85">
        <v>19.36</v>
      </c>
      <c r="I33" s="85"/>
      <c r="J33" s="133"/>
      <c r="K33" s="133"/>
      <c r="L33" s="132"/>
    </row>
    <row r="34" s="118" customFormat="1" ht="19.9" customHeight="1" spans="1:12">
      <c r="A34" s="132"/>
      <c r="B34" s="101">
        <v>210</v>
      </c>
      <c r="C34" s="82">
        <v>11</v>
      </c>
      <c r="D34" s="82">
        <v>99</v>
      </c>
      <c r="E34" s="82">
        <v>323001</v>
      </c>
      <c r="F34" s="82" t="s">
        <v>114</v>
      </c>
      <c r="G34" s="85">
        <v>32.02</v>
      </c>
      <c r="H34" s="85">
        <v>32.02</v>
      </c>
      <c r="I34" s="85"/>
      <c r="J34" s="133"/>
      <c r="K34" s="133"/>
      <c r="L34" s="132"/>
    </row>
    <row r="35" s="118" customFormat="1" ht="19.9" customHeight="1" spans="2:12">
      <c r="B35" s="101">
        <v>221</v>
      </c>
      <c r="C35" s="82"/>
      <c r="D35" s="82"/>
      <c r="E35" s="82">
        <v>323001</v>
      </c>
      <c r="F35" s="82" t="s">
        <v>115</v>
      </c>
      <c r="G35" s="85">
        <v>168.97</v>
      </c>
      <c r="H35" s="85">
        <v>168.97</v>
      </c>
      <c r="I35" s="85"/>
      <c r="J35" s="66"/>
      <c r="K35" s="66"/>
      <c r="L35" s="132"/>
    </row>
    <row r="36" s="118" customFormat="1" ht="19.9" customHeight="1" spans="1:12">
      <c r="A36" s="132"/>
      <c r="B36" s="101">
        <v>221</v>
      </c>
      <c r="C36" s="151" t="s">
        <v>90</v>
      </c>
      <c r="D36" s="82"/>
      <c r="E36" s="82">
        <v>323001</v>
      </c>
      <c r="F36" s="82" t="s">
        <v>116</v>
      </c>
      <c r="G36" s="85">
        <v>168.97</v>
      </c>
      <c r="H36" s="85">
        <v>168.97</v>
      </c>
      <c r="I36" s="85"/>
      <c r="J36" s="66"/>
      <c r="K36" s="66"/>
      <c r="L36" s="132"/>
    </row>
    <row r="37" s="118" customFormat="1" ht="19.9" customHeight="1" spans="1:12">
      <c r="A37" s="132"/>
      <c r="B37" s="101">
        <v>221</v>
      </c>
      <c r="C37" s="151" t="s">
        <v>90</v>
      </c>
      <c r="D37" s="151" t="s">
        <v>88</v>
      </c>
      <c r="E37" s="82">
        <v>323001</v>
      </c>
      <c r="F37" s="82" t="s">
        <v>117</v>
      </c>
      <c r="G37" s="85">
        <v>168.97</v>
      </c>
      <c r="H37" s="85">
        <v>168.97</v>
      </c>
      <c r="I37" s="85"/>
      <c r="J37" s="133"/>
      <c r="K37" s="133"/>
      <c r="L37" s="132"/>
    </row>
  </sheetData>
  <mergeCells count="15">
    <mergeCell ref="B1:D1"/>
    <mergeCell ref="B2:K2"/>
    <mergeCell ref="B3:F3"/>
    <mergeCell ref="B4:F4"/>
    <mergeCell ref="B5:D5"/>
    <mergeCell ref="A12:A20"/>
    <mergeCell ref="A23:A26"/>
    <mergeCell ref="A31:A34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354330708661417" right="0.511811023622047" top="0.47244094488189" bottom="0.275590551181102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workbookViewId="0">
      <pane ySplit="5" topLeftCell="A18" activePane="bottomLeft" state="frozen"/>
      <selection/>
      <selection pane="bottomLeft" activeCell="C6" sqref="C6:C7"/>
    </sheetView>
  </sheetViews>
  <sheetFormatPr defaultColWidth="10" defaultRowHeight="14.25" outlineLevelCol="7"/>
  <cols>
    <col min="1" max="1" width="1.5" customWidth="1"/>
    <col min="2" max="2" width="33.3833333333333" customWidth="1"/>
    <col min="3" max="3" width="17.8833333333333" customWidth="1"/>
    <col min="4" max="4" width="33.3833333333333" customWidth="1"/>
    <col min="5" max="5" width="14.6333333333333" customWidth="1"/>
    <col min="6" max="6" width="17.25" customWidth="1"/>
    <col min="7" max="7" width="18" customWidth="1"/>
    <col min="8" max="8" width="18.25" customWidth="1"/>
    <col min="9" max="10" width="9.75" customWidth="1"/>
  </cols>
  <sheetData>
    <row r="1" ht="30.75" customHeight="1" spans="1:8">
      <c r="A1" s="119"/>
      <c r="B1" s="52"/>
      <c r="C1" s="120"/>
      <c r="D1" s="120"/>
      <c r="E1" s="78"/>
      <c r="F1" s="78"/>
      <c r="G1" s="78"/>
      <c r="H1" s="90" t="s">
        <v>118</v>
      </c>
    </row>
    <row r="2" ht="19.9" customHeight="1" spans="1:8">
      <c r="A2" s="120"/>
      <c r="B2" s="121" t="s">
        <v>119</v>
      </c>
      <c r="C2" s="121"/>
      <c r="D2" s="121"/>
      <c r="E2" s="121"/>
      <c r="F2" s="121"/>
      <c r="G2" s="121"/>
      <c r="H2" s="121"/>
    </row>
    <row r="3" ht="17.1" customHeight="1" spans="1:8">
      <c r="A3" s="122"/>
      <c r="B3" s="55" t="s">
        <v>5</v>
      </c>
      <c r="C3" s="55"/>
      <c r="D3" s="100"/>
      <c r="E3" s="100"/>
      <c r="F3" s="100"/>
      <c r="G3" s="100"/>
      <c r="H3" s="123" t="s">
        <v>6</v>
      </c>
    </row>
    <row r="4" s="50" customFormat="1" ht="21.4" customHeight="1" spans="1:8">
      <c r="A4" s="124"/>
      <c r="B4" s="57" t="s">
        <v>7</v>
      </c>
      <c r="C4" s="57"/>
      <c r="D4" s="57" t="s">
        <v>8</v>
      </c>
      <c r="E4" s="57"/>
      <c r="F4" s="57"/>
      <c r="G4" s="57"/>
      <c r="H4" s="57"/>
    </row>
    <row r="5" s="50" customFormat="1" ht="21.4" customHeight="1" spans="1:8">
      <c r="A5" s="124"/>
      <c r="B5" s="57" t="s">
        <v>9</v>
      </c>
      <c r="C5" s="57" t="s">
        <v>10</v>
      </c>
      <c r="D5" s="57" t="s">
        <v>9</v>
      </c>
      <c r="E5" s="57" t="s">
        <v>58</v>
      </c>
      <c r="F5" s="57" t="s">
        <v>120</v>
      </c>
      <c r="G5" s="57" t="s">
        <v>121</v>
      </c>
      <c r="H5" s="57" t="s">
        <v>122</v>
      </c>
    </row>
    <row r="6" s="118" customFormat="1" ht="19.9" customHeight="1" spans="1:8">
      <c r="A6" s="73"/>
      <c r="B6" s="125" t="s">
        <v>123</v>
      </c>
      <c r="C6" s="89">
        <v>2692.55</v>
      </c>
      <c r="D6" s="126" t="s">
        <v>124</v>
      </c>
      <c r="E6" s="89">
        <v>2692.55</v>
      </c>
      <c r="F6" s="127"/>
      <c r="G6" s="128"/>
      <c r="H6" s="128"/>
    </row>
    <row r="7" s="118" customFormat="1" ht="19.9" customHeight="1" spans="1:8">
      <c r="A7" s="73"/>
      <c r="B7" s="125" t="s">
        <v>125</v>
      </c>
      <c r="C7" s="89">
        <v>2692.55</v>
      </c>
      <c r="D7" s="126" t="s">
        <v>126</v>
      </c>
      <c r="E7" s="89">
        <v>2098</v>
      </c>
      <c r="F7" s="127"/>
      <c r="G7" s="128"/>
      <c r="H7" s="128"/>
    </row>
    <row r="8" s="118" customFormat="1" ht="19.9" customHeight="1" spans="1:8">
      <c r="A8" s="73"/>
      <c r="B8" s="125" t="s">
        <v>127</v>
      </c>
      <c r="C8" s="129"/>
      <c r="D8" s="126" t="s">
        <v>128</v>
      </c>
      <c r="E8" s="89"/>
      <c r="F8" s="127"/>
      <c r="G8" s="128"/>
      <c r="H8" s="128"/>
    </row>
    <row r="9" s="118" customFormat="1" ht="19.9" customHeight="1" spans="1:8">
      <c r="A9" s="73"/>
      <c r="B9" s="125" t="s">
        <v>129</v>
      </c>
      <c r="C9" s="129"/>
      <c r="D9" s="126" t="s">
        <v>130</v>
      </c>
      <c r="E9" s="89"/>
      <c r="F9" s="127"/>
      <c r="G9" s="128"/>
      <c r="H9" s="128"/>
    </row>
    <row r="10" s="118" customFormat="1" ht="19.9" customHeight="1" spans="1:8">
      <c r="A10" s="73"/>
      <c r="B10" s="125"/>
      <c r="C10" s="129"/>
      <c r="D10" s="126" t="s">
        <v>131</v>
      </c>
      <c r="E10" s="89"/>
      <c r="F10" s="127"/>
      <c r="G10" s="128"/>
      <c r="H10" s="128"/>
    </row>
    <row r="11" s="118" customFormat="1" ht="19.9" customHeight="1" spans="1:8">
      <c r="A11" s="73"/>
      <c r="B11" s="125"/>
      <c r="C11" s="129"/>
      <c r="D11" s="126" t="s">
        <v>132</v>
      </c>
      <c r="E11" s="89"/>
      <c r="F11" s="127"/>
      <c r="G11" s="128"/>
      <c r="H11" s="128"/>
    </row>
    <row r="12" s="118" customFormat="1" ht="19.9" customHeight="1" spans="1:8">
      <c r="A12" s="73"/>
      <c r="B12" s="125"/>
      <c r="C12" s="129"/>
      <c r="D12" s="126" t="s">
        <v>133</v>
      </c>
      <c r="E12" s="89"/>
      <c r="F12" s="127"/>
      <c r="G12" s="128"/>
      <c r="H12" s="128"/>
    </row>
    <row r="13" s="118" customFormat="1" ht="19.9" customHeight="1" spans="1:8">
      <c r="A13" s="73"/>
      <c r="B13" s="125"/>
      <c r="C13" s="129"/>
      <c r="D13" s="126" t="s">
        <v>134</v>
      </c>
      <c r="E13" s="89"/>
      <c r="F13" s="127"/>
      <c r="G13" s="128"/>
      <c r="H13" s="128"/>
    </row>
    <row r="14" s="118" customFormat="1" ht="19.9" customHeight="1" spans="1:8">
      <c r="A14" s="73"/>
      <c r="B14" s="125"/>
      <c r="C14" s="129"/>
      <c r="D14" s="126" t="s">
        <v>135</v>
      </c>
      <c r="E14" s="89">
        <v>315.07</v>
      </c>
      <c r="F14" s="127"/>
      <c r="G14" s="128"/>
      <c r="H14" s="128"/>
    </row>
    <row r="15" s="118" customFormat="1" ht="19.9" customHeight="1" spans="1:8">
      <c r="A15" s="73"/>
      <c r="B15" s="125"/>
      <c r="C15" s="129"/>
      <c r="D15" s="126" t="s">
        <v>136</v>
      </c>
      <c r="E15" s="89"/>
      <c r="F15" s="127"/>
      <c r="G15" s="128"/>
      <c r="H15" s="128"/>
    </row>
    <row r="16" s="118" customFormat="1" ht="19.9" customHeight="1" spans="1:8">
      <c r="A16" s="73"/>
      <c r="B16" s="125"/>
      <c r="C16" s="129"/>
      <c r="D16" s="126" t="s">
        <v>137</v>
      </c>
      <c r="E16" s="89">
        <v>110.52</v>
      </c>
      <c r="F16" s="127"/>
      <c r="G16" s="128"/>
      <c r="H16" s="128"/>
    </row>
    <row r="17" s="118" customFormat="1" ht="19.9" customHeight="1" spans="1:8">
      <c r="A17" s="73"/>
      <c r="B17" s="125"/>
      <c r="C17" s="129"/>
      <c r="D17" s="126" t="s">
        <v>138</v>
      </c>
      <c r="E17" s="89"/>
      <c r="F17" s="127"/>
      <c r="G17" s="128"/>
      <c r="H17" s="128"/>
    </row>
    <row r="18" s="118" customFormat="1" ht="19.9" customHeight="1" spans="1:8">
      <c r="A18" s="73"/>
      <c r="B18" s="125"/>
      <c r="C18" s="129"/>
      <c r="D18" s="126" t="s">
        <v>139</v>
      </c>
      <c r="E18" s="89"/>
      <c r="F18" s="127"/>
      <c r="G18" s="128"/>
      <c r="H18" s="128"/>
    </row>
    <row r="19" s="118" customFormat="1" ht="19.9" customHeight="1" spans="1:8">
      <c r="A19" s="73"/>
      <c r="B19" s="125"/>
      <c r="C19" s="129"/>
      <c r="D19" s="126" t="s">
        <v>140</v>
      </c>
      <c r="E19" s="89"/>
      <c r="F19" s="127"/>
      <c r="G19" s="128"/>
      <c r="H19" s="128"/>
    </row>
    <row r="20" s="118" customFormat="1" ht="19.9" customHeight="1" spans="1:8">
      <c r="A20" s="73"/>
      <c r="B20" s="125"/>
      <c r="C20" s="129"/>
      <c r="D20" s="126" t="s">
        <v>141</v>
      </c>
      <c r="E20" s="89"/>
      <c r="F20" s="127"/>
      <c r="G20" s="128"/>
      <c r="H20" s="128"/>
    </row>
    <row r="21" s="118" customFormat="1" ht="19.9" customHeight="1" spans="1:8">
      <c r="A21" s="73"/>
      <c r="B21" s="125"/>
      <c r="C21" s="129"/>
      <c r="D21" s="126" t="s">
        <v>142</v>
      </c>
      <c r="E21" s="89"/>
      <c r="F21" s="127"/>
      <c r="G21" s="128"/>
      <c r="H21" s="128"/>
    </row>
    <row r="22" s="118" customFormat="1" ht="19.9" customHeight="1" spans="1:8">
      <c r="A22" s="73"/>
      <c r="B22" s="125"/>
      <c r="C22" s="129"/>
      <c r="D22" s="126" t="s">
        <v>143</v>
      </c>
      <c r="E22" s="89"/>
      <c r="F22" s="127"/>
      <c r="G22" s="128"/>
      <c r="H22" s="128"/>
    </row>
    <row r="23" s="118" customFormat="1" ht="19.9" customHeight="1" spans="1:8">
      <c r="A23" s="73"/>
      <c r="B23" s="125"/>
      <c r="C23" s="129"/>
      <c r="D23" s="126" t="s">
        <v>144</v>
      </c>
      <c r="E23" s="89"/>
      <c r="F23" s="127"/>
      <c r="G23" s="128"/>
      <c r="H23" s="128"/>
    </row>
    <row r="24" s="118" customFormat="1" ht="19.9" customHeight="1" spans="1:8">
      <c r="A24" s="73"/>
      <c r="B24" s="125"/>
      <c r="C24" s="129"/>
      <c r="D24" s="126" t="s">
        <v>145</v>
      </c>
      <c r="E24" s="89"/>
      <c r="F24" s="127"/>
      <c r="G24" s="128"/>
      <c r="H24" s="128"/>
    </row>
    <row r="25" s="118" customFormat="1" ht="19.9" customHeight="1" spans="1:8">
      <c r="A25" s="73"/>
      <c r="B25" s="125"/>
      <c r="C25" s="129"/>
      <c r="D25" s="126" t="s">
        <v>146</v>
      </c>
      <c r="E25" s="89"/>
      <c r="F25" s="127"/>
      <c r="G25" s="128"/>
      <c r="H25" s="128"/>
    </row>
    <row r="26" s="118" customFormat="1" ht="19.9" customHeight="1" spans="1:8">
      <c r="A26" s="73"/>
      <c r="B26" s="125"/>
      <c r="C26" s="129"/>
      <c r="D26" s="126" t="s">
        <v>147</v>
      </c>
      <c r="E26" s="89">
        <v>168.97</v>
      </c>
      <c r="F26" s="127"/>
      <c r="G26" s="128"/>
      <c r="H26" s="128"/>
    </row>
    <row r="27" s="118" customFormat="1" ht="19.9" customHeight="1" spans="1:8">
      <c r="A27" s="73"/>
      <c r="B27" s="125"/>
      <c r="C27" s="129"/>
      <c r="D27" s="126" t="s">
        <v>148</v>
      </c>
      <c r="E27" s="89"/>
      <c r="F27" s="127"/>
      <c r="G27" s="128"/>
      <c r="H27" s="128"/>
    </row>
    <row r="28" s="118" customFormat="1" ht="19.9" customHeight="1" spans="1:8">
      <c r="A28" s="73"/>
      <c r="B28" s="125"/>
      <c r="C28" s="129"/>
      <c r="D28" s="126" t="s">
        <v>149</v>
      </c>
      <c r="E28" s="89"/>
      <c r="F28" s="127"/>
      <c r="G28" s="128"/>
      <c r="H28" s="128"/>
    </row>
    <row r="29" s="118" customFormat="1" ht="19.9" customHeight="1" spans="1:8">
      <c r="A29" s="73"/>
      <c r="B29" s="125"/>
      <c r="C29" s="129"/>
      <c r="D29" s="126" t="s">
        <v>150</v>
      </c>
      <c r="E29" s="89"/>
      <c r="F29" s="127"/>
      <c r="G29" s="128"/>
      <c r="H29" s="128"/>
    </row>
    <row r="30" s="118" customFormat="1" ht="19.9" customHeight="1" spans="1:8">
      <c r="A30" s="73"/>
      <c r="B30" s="125"/>
      <c r="C30" s="129"/>
      <c r="D30" s="126" t="s">
        <v>151</v>
      </c>
      <c r="E30" s="89"/>
      <c r="F30" s="127"/>
      <c r="G30" s="128"/>
      <c r="H30" s="128"/>
    </row>
    <row r="31" s="118" customFormat="1" ht="19.9" customHeight="1" spans="1:8">
      <c r="A31" s="73"/>
      <c r="B31" s="125"/>
      <c r="C31" s="129"/>
      <c r="D31" s="126" t="s">
        <v>152</v>
      </c>
      <c r="E31" s="89"/>
      <c r="F31" s="127"/>
      <c r="G31" s="128"/>
      <c r="H31" s="128"/>
    </row>
    <row r="32" s="118" customFormat="1" ht="19.9" customHeight="1" spans="1:8">
      <c r="A32" s="73"/>
      <c r="B32" s="125"/>
      <c r="C32" s="129"/>
      <c r="D32" s="126" t="s">
        <v>153</v>
      </c>
      <c r="E32" s="89"/>
      <c r="F32" s="127"/>
      <c r="G32" s="128"/>
      <c r="H32" s="128"/>
    </row>
    <row r="33" s="118" customFormat="1" ht="19.9" customHeight="1" spans="1:8">
      <c r="A33" s="73"/>
      <c r="B33" s="125"/>
      <c r="C33" s="129"/>
      <c r="D33" s="126" t="s">
        <v>154</v>
      </c>
      <c r="E33" s="89"/>
      <c r="F33" s="127"/>
      <c r="G33" s="128"/>
      <c r="H33" s="128"/>
    </row>
    <row r="34" s="118" customFormat="1" ht="19.9" customHeight="1" spans="1:8">
      <c r="A34" s="73"/>
      <c r="B34" s="125"/>
      <c r="C34" s="129"/>
      <c r="D34" s="126" t="s">
        <v>155</v>
      </c>
      <c r="E34" s="89"/>
      <c r="F34" s="127"/>
      <c r="G34" s="128"/>
      <c r="H34" s="128"/>
    </row>
    <row r="35" s="118" customFormat="1" ht="19.9" customHeight="1" spans="1:8">
      <c r="A35" s="73"/>
      <c r="B35" s="125" t="s">
        <v>156</v>
      </c>
      <c r="C35" s="129"/>
      <c r="D35" s="126" t="s">
        <v>157</v>
      </c>
      <c r="E35" s="89"/>
      <c r="F35" s="127"/>
      <c r="G35" s="128"/>
      <c r="H35" s="128"/>
    </row>
    <row r="36" s="118" customFormat="1" ht="19.9" customHeight="1" spans="1:8">
      <c r="A36" s="73"/>
      <c r="B36" s="125" t="s">
        <v>158</v>
      </c>
      <c r="C36" s="129"/>
      <c r="D36" s="126" t="s">
        <v>159</v>
      </c>
      <c r="E36" s="89"/>
      <c r="F36" s="127"/>
      <c r="G36" s="128"/>
      <c r="H36" s="128"/>
    </row>
    <row r="37" s="118" customFormat="1" ht="19.9" customHeight="1" spans="1:8">
      <c r="A37" s="73"/>
      <c r="B37" s="125" t="s">
        <v>160</v>
      </c>
      <c r="C37" s="129"/>
      <c r="D37" s="126"/>
      <c r="E37" s="89"/>
      <c r="F37" s="127"/>
      <c r="G37" s="128"/>
      <c r="H37" s="128"/>
    </row>
    <row r="38" s="118" customFormat="1" ht="19.9" customHeight="1" spans="1:8">
      <c r="A38" s="73"/>
      <c r="B38" s="125" t="s">
        <v>161</v>
      </c>
      <c r="C38" s="129"/>
      <c r="D38" s="126"/>
      <c r="E38" s="89"/>
      <c r="F38" s="127"/>
      <c r="G38" s="128"/>
      <c r="H38" s="128"/>
    </row>
    <row r="39" s="118" customFormat="1" ht="19.9" customHeight="1" spans="1:8">
      <c r="A39" s="73"/>
      <c r="B39" s="130" t="s">
        <v>54</v>
      </c>
      <c r="C39" s="131">
        <v>2692.55</v>
      </c>
      <c r="D39" s="57" t="s">
        <v>55</v>
      </c>
      <c r="E39" s="131">
        <v>2692.55</v>
      </c>
      <c r="F39" s="127"/>
      <c r="G39" s="128"/>
      <c r="H39" s="128"/>
    </row>
  </sheetData>
  <mergeCells count="5">
    <mergeCell ref="B2:H2"/>
    <mergeCell ref="B3:C3"/>
    <mergeCell ref="B4:C4"/>
    <mergeCell ref="D4:H4"/>
    <mergeCell ref="A7:A34"/>
  </mergeCells>
  <printOptions horizontalCentered="1"/>
  <pageMargins left="0.748031496062992" right="0.748031496062992" top="0.275590551181102" bottom="0.275590551181102" header="0" footer="0"/>
  <pageSetup paperSize="9" scale="8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43"/>
  <sheetViews>
    <sheetView workbookViewId="0">
      <pane ySplit="6" topLeftCell="A25" activePane="bottomLeft" state="frozen"/>
      <selection/>
      <selection pane="bottomLeft" activeCell="I7" sqref="I7:J7"/>
    </sheetView>
  </sheetViews>
  <sheetFormatPr defaultColWidth="10" defaultRowHeight="14.25"/>
  <cols>
    <col min="1" max="1" width="1.5" customWidth="1"/>
    <col min="2" max="3" width="4.88333333333333" customWidth="1"/>
    <col min="4" max="4" width="9.89166666666667" customWidth="1"/>
    <col min="5" max="5" width="30" customWidth="1"/>
    <col min="6" max="7" width="12.1083333333333" customWidth="1"/>
    <col min="8" max="8" width="10.5583333333333" customWidth="1"/>
    <col min="9" max="9" width="11.4416666666667" customWidth="1"/>
    <col min="10" max="10" width="10.8916666666667" customWidth="1"/>
    <col min="11" max="39" width="4.13333333333333" customWidth="1"/>
    <col min="40" max="42" width="5.88333333333333" customWidth="1"/>
  </cols>
  <sheetData>
    <row r="1" customHeight="1" spans="1:40">
      <c r="A1" s="52"/>
      <c r="B1" s="52"/>
      <c r="C1" s="52"/>
      <c r="D1" s="78"/>
      <c r="E1" s="78"/>
      <c r="F1" s="51"/>
      <c r="G1" s="51"/>
      <c r="H1" s="51"/>
      <c r="I1" s="78"/>
      <c r="J1" s="78"/>
      <c r="K1" s="51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109" t="s">
        <v>162</v>
      </c>
      <c r="AL1" s="110"/>
      <c r="AM1" s="111"/>
      <c r="AN1" s="112"/>
    </row>
    <row r="2" ht="19.9" customHeight="1" spans="1:40">
      <c r="A2" s="51"/>
      <c r="B2" s="53" t="s">
        <v>163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112"/>
    </row>
    <row r="3" ht="17.1" customHeight="1" spans="1:40">
      <c r="A3" s="54"/>
      <c r="B3" s="55" t="s">
        <v>5</v>
      </c>
      <c r="C3" s="55"/>
      <c r="D3" s="55"/>
      <c r="E3" s="55"/>
      <c r="F3" s="100"/>
      <c r="G3" s="54"/>
      <c r="H3" s="91"/>
      <c r="I3" s="100"/>
      <c r="J3" s="100"/>
      <c r="K3" s="108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13" t="s">
        <v>6</v>
      </c>
      <c r="AH3" s="114"/>
      <c r="AI3" s="114"/>
      <c r="AJ3" s="114"/>
      <c r="AK3" s="114"/>
      <c r="AL3" s="114"/>
      <c r="AM3" s="115"/>
      <c r="AN3" s="116"/>
    </row>
    <row r="4" s="105" customFormat="1" ht="49.5" customHeight="1" spans="1:40">
      <c r="A4" s="106"/>
      <c r="B4" s="80" t="s">
        <v>9</v>
      </c>
      <c r="C4" s="80"/>
      <c r="D4" s="80"/>
      <c r="E4" s="80"/>
      <c r="F4" s="80" t="s">
        <v>164</v>
      </c>
      <c r="G4" s="80" t="s">
        <v>165</v>
      </c>
      <c r="H4" s="80"/>
      <c r="I4" s="80"/>
      <c r="J4" s="80"/>
      <c r="K4" s="80"/>
      <c r="L4" s="80"/>
      <c r="M4" s="80"/>
      <c r="N4" s="80"/>
      <c r="O4" s="80"/>
      <c r="P4" s="80"/>
      <c r="Q4" s="80" t="s">
        <v>166</v>
      </c>
      <c r="R4" s="80"/>
      <c r="S4" s="80"/>
      <c r="T4" s="80"/>
      <c r="U4" s="80"/>
      <c r="V4" s="80"/>
      <c r="W4" s="80"/>
      <c r="X4" s="80"/>
      <c r="Y4" s="80"/>
      <c r="Z4" s="80"/>
      <c r="AA4" s="80" t="s">
        <v>167</v>
      </c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117"/>
    </row>
    <row r="5" s="105" customFormat="1" ht="49.5" customHeight="1" spans="1:40">
      <c r="A5" s="106"/>
      <c r="B5" s="80" t="s">
        <v>80</v>
      </c>
      <c r="C5" s="80"/>
      <c r="D5" s="80" t="s">
        <v>69</v>
      </c>
      <c r="E5" s="80" t="s">
        <v>70</v>
      </c>
      <c r="F5" s="80"/>
      <c r="G5" s="80" t="s">
        <v>58</v>
      </c>
      <c r="H5" s="80" t="s">
        <v>168</v>
      </c>
      <c r="I5" s="80"/>
      <c r="J5" s="80"/>
      <c r="K5" s="80" t="s">
        <v>169</v>
      </c>
      <c r="L5" s="80"/>
      <c r="M5" s="80"/>
      <c r="N5" s="80" t="s">
        <v>170</v>
      </c>
      <c r="O5" s="80"/>
      <c r="P5" s="80"/>
      <c r="Q5" s="80" t="s">
        <v>58</v>
      </c>
      <c r="R5" s="80" t="s">
        <v>168</v>
      </c>
      <c r="S5" s="80"/>
      <c r="T5" s="80"/>
      <c r="U5" s="80" t="s">
        <v>169</v>
      </c>
      <c r="V5" s="80"/>
      <c r="W5" s="80"/>
      <c r="X5" s="80" t="s">
        <v>170</v>
      </c>
      <c r="Y5" s="80"/>
      <c r="Z5" s="80"/>
      <c r="AA5" s="80" t="s">
        <v>58</v>
      </c>
      <c r="AB5" s="80" t="s">
        <v>168</v>
      </c>
      <c r="AC5" s="80"/>
      <c r="AD5" s="80"/>
      <c r="AE5" s="80" t="s">
        <v>169</v>
      </c>
      <c r="AF5" s="80"/>
      <c r="AG5" s="80"/>
      <c r="AH5" s="80" t="s">
        <v>170</v>
      </c>
      <c r="AI5" s="80"/>
      <c r="AJ5" s="80"/>
      <c r="AK5" s="80" t="s">
        <v>171</v>
      </c>
      <c r="AL5" s="80"/>
      <c r="AM5" s="80"/>
      <c r="AN5" s="117"/>
    </row>
    <row r="6" s="105" customFormat="1" ht="90.75" customHeight="1" spans="1:40">
      <c r="A6" s="107"/>
      <c r="B6" s="80" t="s">
        <v>81</v>
      </c>
      <c r="C6" s="80" t="s">
        <v>82</v>
      </c>
      <c r="D6" s="80"/>
      <c r="E6" s="80"/>
      <c r="F6" s="80"/>
      <c r="G6" s="80"/>
      <c r="H6" s="80" t="s">
        <v>172</v>
      </c>
      <c r="I6" s="80" t="s">
        <v>76</v>
      </c>
      <c r="J6" s="80" t="s">
        <v>77</v>
      </c>
      <c r="K6" s="80" t="s">
        <v>172</v>
      </c>
      <c r="L6" s="80" t="s">
        <v>76</v>
      </c>
      <c r="M6" s="80" t="s">
        <v>77</v>
      </c>
      <c r="N6" s="80" t="s">
        <v>172</v>
      </c>
      <c r="O6" s="80" t="s">
        <v>76</v>
      </c>
      <c r="P6" s="80" t="s">
        <v>77</v>
      </c>
      <c r="Q6" s="80"/>
      <c r="R6" s="80" t="s">
        <v>172</v>
      </c>
      <c r="S6" s="80" t="s">
        <v>76</v>
      </c>
      <c r="T6" s="80" t="s">
        <v>77</v>
      </c>
      <c r="U6" s="80" t="s">
        <v>172</v>
      </c>
      <c r="V6" s="80" t="s">
        <v>76</v>
      </c>
      <c r="W6" s="80" t="s">
        <v>77</v>
      </c>
      <c r="X6" s="80" t="s">
        <v>172</v>
      </c>
      <c r="Y6" s="80" t="s">
        <v>76</v>
      </c>
      <c r="Z6" s="80" t="s">
        <v>77</v>
      </c>
      <c r="AA6" s="80"/>
      <c r="AB6" s="80" t="s">
        <v>172</v>
      </c>
      <c r="AC6" s="80" t="s">
        <v>76</v>
      </c>
      <c r="AD6" s="80" t="s">
        <v>77</v>
      </c>
      <c r="AE6" s="80" t="s">
        <v>172</v>
      </c>
      <c r="AF6" s="80" t="s">
        <v>76</v>
      </c>
      <c r="AG6" s="80" t="s">
        <v>77</v>
      </c>
      <c r="AH6" s="80" t="s">
        <v>172</v>
      </c>
      <c r="AI6" s="80" t="s">
        <v>76</v>
      </c>
      <c r="AJ6" s="80" t="s">
        <v>77</v>
      </c>
      <c r="AK6" s="80" t="s">
        <v>172</v>
      </c>
      <c r="AL6" s="80" t="s">
        <v>76</v>
      </c>
      <c r="AM6" s="80" t="s">
        <v>77</v>
      </c>
      <c r="AN6" s="117"/>
    </row>
    <row r="7" ht="35.25" customHeight="1" spans="1:40">
      <c r="A7" s="70"/>
      <c r="B7" s="60"/>
      <c r="C7" s="60"/>
      <c r="D7" s="60"/>
      <c r="E7" s="60" t="s">
        <v>58</v>
      </c>
      <c r="F7" s="86">
        <v>2692.55</v>
      </c>
      <c r="G7" s="86">
        <v>2692.55</v>
      </c>
      <c r="H7" s="86">
        <f>I7+J7</f>
        <v>2692.55</v>
      </c>
      <c r="I7" s="86">
        <v>2325.63</v>
      </c>
      <c r="J7" s="86">
        <v>366.92</v>
      </c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97"/>
    </row>
    <row r="8" ht="22" customHeight="1" spans="1:40">
      <c r="A8" s="70"/>
      <c r="B8" s="88">
        <v>301</v>
      </c>
      <c r="C8" s="88"/>
      <c r="D8" s="93">
        <v>323001</v>
      </c>
      <c r="E8" s="82" t="s">
        <v>173</v>
      </c>
      <c r="F8" s="89">
        <v>1923.45</v>
      </c>
      <c r="G8" s="89">
        <v>1923.45</v>
      </c>
      <c r="H8" s="89">
        <f t="shared" ref="H8:H43" si="0">I8+J8</f>
        <v>1923.45</v>
      </c>
      <c r="I8" s="89">
        <v>1923.45</v>
      </c>
      <c r="J8" s="89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97"/>
    </row>
    <row r="9" ht="22" customHeight="1" spans="1:40">
      <c r="A9" s="70"/>
      <c r="B9" s="88">
        <v>301</v>
      </c>
      <c r="C9" s="152" t="s">
        <v>88</v>
      </c>
      <c r="D9" s="93">
        <v>323001</v>
      </c>
      <c r="E9" s="83" t="s">
        <v>174</v>
      </c>
      <c r="F9" s="89">
        <v>468.19</v>
      </c>
      <c r="G9" s="89">
        <v>468.19</v>
      </c>
      <c r="H9" s="89">
        <f t="shared" si="0"/>
        <v>468.19</v>
      </c>
      <c r="I9" s="89">
        <v>468.19</v>
      </c>
      <c r="J9" s="89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97"/>
    </row>
    <row r="10" spans="2:39">
      <c r="B10" s="88">
        <v>301</v>
      </c>
      <c r="C10" s="152" t="s">
        <v>90</v>
      </c>
      <c r="D10" s="93">
        <v>323001</v>
      </c>
      <c r="E10" s="83" t="s">
        <v>175</v>
      </c>
      <c r="F10" s="89">
        <v>256.63</v>
      </c>
      <c r="G10" s="89">
        <v>256.63</v>
      </c>
      <c r="H10" s="89">
        <f t="shared" si="0"/>
        <v>256.63</v>
      </c>
      <c r="I10" s="89">
        <v>256.63</v>
      </c>
      <c r="J10" s="89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</row>
    <row r="11" spans="2:39">
      <c r="B11" s="88">
        <v>301</v>
      </c>
      <c r="C11" s="152" t="s">
        <v>112</v>
      </c>
      <c r="D11" s="93">
        <v>323001</v>
      </c>
      <c r="E11" s="83" t="s">
        <v>176</v>
      </c>
      <c r="F11" s="89">
        <v>449.6</v>
      </c>
      <c r="G11" s="89">
        <v>449.6</v>
      </c>
      <c r="H11" s="89">
        <f t="shared" si="0"/>
        <v>449.6</v>
      </c>
      <c r="I11" s="89">
        <v>449.6</v>
      </c>
      <c r="J11" s="89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04"/>
      <c r="AH11" s="104"/>
      <c r="AI11" s="104"/>
      <c r="AJ11" s="104"/>
      <c r="AK11" s="104"/>
      <c r="AL11" s="104"/>
      <c r="AM11" s="104"/>
    </row>
    <row r="12" spans="2:39">
      <c r="B12" s="88">
        <v>301</v>
      </c>
      <c r="C12" s="152" t="s">
        <v>177</v>
      </c>
      <c r="D12" s="93">
        <v>323001</v>
      </c>
      <c r="E12" s="83" t="s">
        <v>178</v>
      </c>
      <c r="F12" s="89">
        <v>66.19</v>
      </c>
      <c r="G12" s="89">
        <v>66.19</v>
      </c>
      <c r="H12" s="89">
        <f t="shared" si="0"/>
        <v>66.19</v>
      </c>
      <c r="I12" s="89">
        <v>66.19</v>
      </c>
      <c r="J12" s="89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104"/>
      <c r="AA12" s="104"/>
      <c r="AB12" s="104"/>
      <c r="AC12" s="104"/>
      <c r="AD12" s="104"/>
      <c r="AE12" s="104"/>
      <c r="AF12" s="104"/>
      <c r="AG12" s="104"/>
      <c r="AH12" s="104"/>
      <c r="AI12" s="104"/>
      <c r="AJ12" s="104"/>
      <c r="AK12" s="104"/>
      <c r="AL12" s="104"/>
      <c r="AM12" s="104"/>
    </row>
    <row r="13" spans="2:39">
      <c r="B13" s="88">
        <v>301</v>
      </c>
      <c r="C13" s="152" t="s">
        <v>179</v>
      </c>
      <c r="D13" s="93">
        <v>323001</v>
      </c>
      <c r="E13" s="83" t="s">
        <v>180</v>
      </c>
      <c r="F13" s="89">
        <v>198.5</v>
      </c>
      <c r="G13" s="89">
        <v>198.5</v>
      </c>
      <c r="H13" s="89">
        <f t="shared" si="0"/>
        <v>198.5</v>
      </c>
      <c r="I13" s="89">
        <v>198.5</v>
      </c>
      <c r="J13" s="89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  <c r="AK13" s="104"/>
      <c r="AL13" s="104"/>
      <c r="AM13" s="104"/>
    </row>
    <row r="14" spans="2:39">
      <c r="B14" s="88">
        <v>301</v>
      </c>
      <c r="C14" s="152" t="s">
        <v>181</v>
      </c>
      <c r="D14" s="93">
        <v>323001</v>
      </c>
      <c r="E14" s="83" t="s">
        <v>182</v>
      </c>
      <c r="F14" s="89">
        <v>99.25</v>
      </c>
      <c r="G14" s="89">
        <v>99.25</v>
      </c>
      <c r="H14" s="89">
        <f t="shared" si="0"/>
        <v>99.25</v>
      </c>
      <c r="I14" s="89">
        <v>99.25</v>
      </c>
      <c r="J14" s="89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</row>
    <row r="15" spans="2:39">
      <c r="B15" s="88">
        <v>301</v>
      </c>
      <c r="C15" s="88">
        <v>10</v>
      </c>
      <c r="D15" s="93">
        <v>323001</v>
      </c>
      <c r="E15" s="83" t="s">
        <v>183</v>
      </c>
      <c r="F15" s="89">
        <v>59.14</v>
      </c>
      <c r="G15" s="89">
        <v>59.14</v>
      </c>
      <c r="H15" s="89">
        <f t="shared" si="0"/>
        <v>59.14</v>
      </c>
      <c r="I15" s="89">
        <v>59.14</v>
      </c>
      <c r="J15" s="89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M15" s="104"/>
    </row>
    <row r="16" spans="2:39">
      <c r="B16" s="88">
        <v>301</v>
      </c>
      <c r="C16" s="88">
        <v>11</v>
      </c>
      <c r="D16" s="93">
        <v>323001</v>
      </c>
      <c r="E16" s="83" t="s">
        <v>184</v>
      </c>
      <c r="F16" s="89">
        <v>19.36</v>
      </c>
      <c r="G16" s="89">
        <v>19.36</v>
      </c>
      <c r="H16" s="89">
        <f t="shared" si="0"/>
        <v>19.36</v>
      </c>
      <c r="I16" s="89">
        <v>19.36</v>
      </c>
      <c r="J16" s="89"/>
      <c r="K16" s="104"/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4"/>
      <c r="AA16" s="104"/>
      <c r="AB16" s="104"/>
      <c r="AC16" s="104"/>
      <c r="AD16" s="104"/>
      <c r="AE16" s="104"/>
      <c r="AF16" s="104"/>
      <c r="AG16" s="104"/>
      <c r="AH16" s="104"/>
      <c r="AI16" s="104"/>
      <c r="AJ16" s="104"/>
      <c r="AK16" s="104"/>
      <c r="AL16" s="104"/>
      <c r="AM16" s="104"/>
    </row>
    <row r="17" spans="2:39">
      <c r="B17" s="88">
        <v>301</v>
      </c>
      <c r="C17" s="88">
        <v>12</v>
      </c>
      <c r="D17" s="93">
        <v>323001</v>
      </c>
      <c r="E17" s="83" t="s">
        <v>185</v>
      </c>
      <c r="F17" s="89">
        <v>3.58</v>
      </c>
      <c r="G17" s="89">
        <v>3.58</v>
      </c>
      <c r="H17" s="89">
        <f t="shared" si="0"/>
        <v>3.58</v>
      </c>
      <c r="I17" s="89">
        <v>3.58</v>
      </c>
      <c r="J17" s="89"/>
      <c r="K17" s="104"/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  <c r="AC17" s="104"/>
      <c r="AD17" s="104"/>
      <c r="AE17" s="104"/>
      <c r="AF17" s="104"/>
      <c r="AG17" s="104"/>
      <c r="AH17" s="104"/>
      <c r="AI17" s="104"/>
      <c r="AJ17" s="104"/>
      <c r="AK17" s="104"/>
      <c r="AL17" s="104"/>
      <c r="AM17" s="104"/>
    </row>
    <row r="18" spans="2:39">
      <c r="B18" s="88">
        <v>301</v>
      </c>
      <c r="C18" s="88">
        <v>13</v>
      </c>
      <c r="D18" s="93">
        <v>323001</v>
      </c>
      <c r="E18" s="83" t="s">
        <v>117</v>
      </c>
      <c r="F18" s="89">
        <v>168.97</v>
      </c>
      <c r="G18" s="89">
        <v>168.97</v>
      </c>
      <c r="H18" s="89">
        <f t="shared" si="0"/>
        <v>168.97</v>
      </c>
      <c r="I18" s="89">
        <v>168.97</v>
      </c>
      <c r="J18" s="89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</row>
    <row r="19" spans="2:39">
      <c r="B19" s="88">
        <v>301</v>
      </c>
      <c r="C19" s="88">
        <v>14</v>
      </c>
      <c r="D19" s="93">
        <v>323001</v>
      </c>
      <c r="E19" s="83" t="s">
        <v>186</v>
      </c>
      <c r="F19" s="89">
        <v>18.05</v>
      </c>
      <c r="G19" s="89">
        <v>18.05</v>
      </c>
      <c r="H19" s="89">
        <f t="shared" si="0"/>
        <v>18.05</v>
      </c>
      <c r="I19" s="89">
        <v>18.05</v>
      </c>
      <c r="J19" s="89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  <c r="AF19" s="104"/>
      <c r="AG19" s="104"/>
      <c r="AH19" s="104"/>
      <c r="AI19" s="104"/>
      <c r="AJ19" s="104"/>
      <c r="AK19" s="104"/>
      <c r="AL19" s="104"/>
      <c r="AM19" s="104"/>
    </row>
    <row r="20" spans="2:39">
      <c r="B20" s="88">
        <v>301</v>
      </c>
      <c r="C20" s="88">
        <v>99</v>
      </c>
      <c r="D20" s="93">
        <v>323001</v>
      </c>
      <c r="E20" s="83" t="s">
        <v>187</v>
      </c>
      <c r="F20" s="89">
        <v>116</v>
      </c>
      <c r="G20" s="89">
        <v>116</v>
      </c>
      <c r="H20" s="89">
        <f t="shared" si="0"/>
        <v>116</v>
      </c>
      <c r="I20" s="89">
        <v>116</v>
      </c>
      <c r="J20" s="89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  <c r="AC20" s="104"/>
      <c r="AD20" s="104"/>
      <c r="AE20" s="104"/>
      <c r="AF20" s="104"/>
      <c r="AG20" s="104"/>
      <c r="AH20" s="104"/>
      <c r="AI20" s="104"/>
      <c r="AJ20" s="104"/>
      <c r="AK20" s="104"/>
      <c r="AL20" s="104"/>
      <c r="AM20" s="104"/>
    </row>
    <row r="21" spans="2:39">
      <c r="B21" s="88">
        <v>302</v>
      </c>
      <c r="C21" s="88"/>
      <c r="D21" s="93">
        <v>323001</v>
      </c>
      <c r="E21" s="82" t="s">
        <v>188</v>
      </c>
      <c r="F21" s="89">
        <v>354.96</v>
      </c>
      <c r="G21" s="89">
        <v>354.96</v>
      </c>
      <c r="H21" s="89">
        <f t="shared" si="0"/>
        <v>354.96</v>
      </c>
      <c r="I21" s="89">
        <v>354.96</v>
      </c>
      <c r="J21" s="89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4"/>
      <c r="AM21" s="104"/>
    </row>
    <row r="22" spans="2:39">
      <c r="B22" s="88">
        <v>302</v>
      </c>
      <c r="C22" s="152" t="s">
        <v>88</v>
      </c>
      <c r="D22" s="93">
        <v>323001</v>
      </c>
      <c r="E22" s="83" t="s">
        <v>189</v>
      </c>
      <c r="F22" s="89">
        <v>238.5</v>
      </c>
      <c r="G22" s="89">
        <v>238.5</v>
      </c>
      <c r="H22" s="89">
        <f t="shared" si="0"/>
        <v>238.5</v>
      </c>
      <c r="I22" s="89">
        <v>64.4</v>
      </c>
      <c r="J22" s="89">
        <v>174.1</v>
      </c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  <c r="AM22" s="104"/>
    </row>
    <row r="23" spans="2:39">
      <c r="B23" s="88">
        <v>302</v>
      </c>
      <c r="C23" s="152" t="s">
        <v>90</v>
      </c>
      <c r="D23" s="93">
        <v>323001</v>
      </c>
      <c r="E23" s="83" t="s">
        <v>190</v>
      </c>
      <c r="F23" s="89">
        <v>2.5</v>
      </c>
      <c r="G23" s="89">
        <v>2.5</v>
      </c>
      <c r="H23" s="89">
        <f t="shared" si="0"/>
        <v>2.5</v>
      </c>
      <c r="I23" s="89"/>
      <c r="J23" s="89">
        <v>2.5</v>
      </c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  <c r="AH23" s="104"/>
      <c r="AI23" s="104"/>
      <c r="AJ23" s="104"/>
      <c r="AK23" s="104"/>
      <c r="AL23" s="104"/>
      <c r="AM23" s="104"/>
    </row>
    <row r="24" spans="2:39">
      <c r="B24" s="88">
        <v>302</v>
      </c>
      <c r="C24" s="152" t="s">
        <v>92</v>
      </c>
      <c r="D24" s="93">
        <v>323001</v>
      </c>
      <c r="E24" s="83" t="s">
        <v>191</v>
      </c>
      <c r="F24" s="89">
        <v>2</v>
      </c>
      <c r="G24" s="89">
        <v>2</v>
      </c>
      <c r="H24" s="89">
        <f t="shared" si="0"/>
        <v>2</v>
      </c>
      <c r="I24" s="89">
        <v>2</v>
      </c>
      <c r="J24" s="89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  <c r="AL24" s="104"/>
      <c r="AM24" s="104"/>
    </row>
    <row r="25" spans="2:39">
      <c r="B25" s="88">
        <v>302</v>
      </c>
      <c r="C25" s="152" t="s">
        <v>105</v>
      </c>
      <c r="D25" s="93">
        <v>323001</v>
      </c>
      <c r="E25" s="83" t="s">
        <v>192</v>
      </c>
      <c r="F25" s="89">
        <v>8</v>
      </c>
      <c r="G25" s="89">
        <v>8</v>
      </c>
      <c r="H25" s="89">
        <f t="shared" si="0"/>
        <v>8</v>
      </c>
      <c r="I25" s="89">
        <v>8</v>
      </c>
      <c r="J25" s="89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</row>
    <row r="26" spans="2:39">
      <c r="B26" s="88">
        <v>302</v>
      </c>
      <c r="C26" s="152" t="s">
        <v>177</v>
      </c>
      <c r="D26" s="93">
        <v>323001</v>
      </c>
      <c r="E26" s="83" t="s">
        <v>193</v>
      </c>
      <c r="F26" s="89">
        <v>9</v>
      </c>
      <c r="G26" s="89">
        <v>9</v>
      </c>
      <c r="H26" s="89">
        <f t="shared" si="0"/>
        <v>9</v>
      </c>
      <c r="I26" s="89">
        <v>3</v>
      </c>
      <c r="J26" s="89">
        <v>6</v>
      </c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  <c r="AK26" s="104"/>
      <c r="AL26" s="104"/>
      <c r="AM26" s="104"/>
    </row>
    <row r="27" spans="2:39">
      <c r="B27" s="88">
        <v>302</v>
      </c>
      <c r="C27" s="152" t="s">
        <v>181</v>
      </c>
      <c r="D27" s="93">
        <v>323001</v>
      </c>
      <c r="E27" s="83" t="s">
        <v>194</v>
      </c>
      <c r="F27" s="89">
        <v>10</v>
      </c>
      <c r="G27" s="89">
        <v>10</v>
      </c>
      <c r="H27" s="89">
        <f t="shared" si="0"/>
        <v>10</v>
      </c>
      <c r="I27" s="89">
        <v>10</v>
      </c>
      <c r="J27" s="89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4"/>
      <c r="AI27" s="104"/>
      <c r="AJ27" s="104"/>
      <c r="AK27" s="104"/>
      <c r="AL27" s="104"/>
      <c r="AM27" s="104"/>
    </row>
    <row r="28" spans="2:39">
      <c r="B28" s="88">
        <v>302</v>
      </c>
      <c r="C28" s="88">
        <v>11</v>
      </c>
      <c r="D28" s="93">
        <v>323001</v>
      </c>
      <c r="E28" s="83" t="s">
        <v>195</v>
      </c>
      <c r="F28" s="89">
        <v>67.2</v>
      </c>
      <c r="G28" s="89">
        <v>67.2</v>
      </c>
      <c r="H28" s="89">
        <f t="shared" si="0"/>
        <v>67.2</v>
      </c>
      <c r="I28" s="89">
        <v>67.2</v>
      </c>
      <c r="J28" s="89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  <c r="AL28" s="104"/>
      <c r="AM28" s="104"/>
    </row>
    <row r="29" spans="2:39">
      <c r="B29" s="88">
        <v>302</v>
      </c>
      <c r="C29" s="88">
        <v>14</v>
      </c>
      <c r="D29" s="93">
        <v>323001</v>
      </c>
      <c r="E29" s="83" t="s">
        <v>196</v>
      </c>
      <c r="F29" s="89">
        <v>13</v>
      </c>
      <c r="G29" s="89">
        <v>13</v>
      </c>
      <c r="H29" s="89">
        <f t="shared" si="0"/>
        <v>13</v>
      </c>
      <c r="I29" s="89"/>
      <c r="J29" s="89">
        <v>13</v>
      </c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  <c r="AF29" s="104"/>
      <c r="AG29" s="104"/>
      <c r="AH29" s="104"/>
      <c r="AI29" s="104"/>
      <c r="AJ29" s="104"/>
      <c r="AK29" s="104"/>
      <c r="AL29" s="104"/>
      <c r="AM29" s="104"/>
    </row>
    <row r="30" spans="2:39">
      <c r="B30" s="88">
        <v>302</v>
      </c>
      <c r="C30" s="88">
        <v>17</v>
      </c>
      <c r="D30" s="93">
        <v>323001</v>
      </c>
      <c r="E30" s="83" t="s">
        <v>197</v>
      </c>
      <c r="F30" s="89">
        <v>2</v>
      </c>
      <c r="G30" s="89">
        <v>2</v>
      </c>
      <c r="H30" s="89">
        <f t="shared" si="0"/>
        <v>2</v>
      </c>
      <c r="I30" s="89">
        <v>2</v>
      </c>
      <c r="J30" s="89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04"/>
      <c r="AE30" s="104"/>
      <c r="AF30" s="104"/>
      <c r="AG30" s="104"/>
      <c r="AH30" s="104"/>
      <c r="AI30" s="104"/>
      <c r="AJ30" s="104"/>
      <c r="AK30" s="104"/>
      <c r="AL30" s="104"/>
      <c r="AM30" s="104"/>
    </row>
    <row r="31" spans="2:39">
      <c r="B31" s="88">
        <v>302</v>
      </c>
      <c r="C31" s="88">
        <v>26</v>
      </c>
      <c r="D31" s="93">
        <v>323001</v>
      </c>
      <c r="E31" s="83" t="s">
        <v>198</v>
      </c>
      <c r="F31" s="89">
        <v>37.52</v>
      </c>
      <c r="G31" s="89">
        <v>37.52</v>
      </c>
      <c r="H31" s="89">
        <f t="shared" si="0"/>
        <v>37.52</v>
      </c>
      <c r="I31" s="89"/>
      <c r="J31" s="89">
        <v>37.52</v>
      </c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4"/>
      <c r="AH31" s="104"/>
      <c r="AI31" s="104"/>
      <c r="AJ31" s="104"/>
      <c r="AK31" s="104"/>
      <c r="AL31" s="104"/>
      <c r="AM31" s="104"/>
    </row>
    <row r="32" spans="2:39">
      <c r="B32" s="88">
        <v>302</v>
      </c>
      <c r="C32" s="88">
        <v>27</v>
      </c>
      <c r="D32" s="93">
        <v>323001</v>
      </c>
      <c r="E32" s="83" t="s">
        <v>199</v>
      </c>
      <c r="F32" s="89">
        <v>116.8</v>
      </c>
      <c r="G32" s="89">
        <v>116.8</v>
      </c>
      <c r="H32" s="89">
        <f t="shared" si="0"/>
        <v>116.8</v>
      </c>
      <c r="I32" s="89"/>
      <c r="J32" s="89">
        <v>116.8</v>
      </c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  <c r="AK32" s="104"/>
      <c r="AL32" s="104"/>
      <c r="AM32" s="104"/>
    </row>
    <row r="33" spans="2:39">
      <c r="B33" s="88">
        <v>302</v>
      </c>
      <c r="C33" s="88">
        <v>28</v>
      </c>
      <c r="D33" s="93">
        <v>323001</v>
      </c>
      <c r="E33" s="83" t="s">
        <v>200</v>
      </c>
      <c r="F33" s="89">
        <v>12.32</v>
      </c>
      <c r="G33" s="89">
        <v>12.32</v>
      </c>
      <c r="H33" s="89">
        <f t="shared" si="0"/>
        <v>12.32</v>
      </c>
      <c r="I33" s="89">
        <v>12.32</v>
      </c>
      <c r="J33" s="89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  <c r="AK33" s="104"/>
      <c r="AL33" s="104"/>
      <c r="AM33" s="104"/>
    </row>
    <row r="34" spans="2:39">
      <c r="B34" s="88">
        <v>302</v>
      </c>
      <c r="C34" s="88">
        <v>29</v>
      </c>
      <c r="D34" s="93">
        <v>323001</v>
      </c>
      <c r="E34" s="83" t="s">
        <v>201</v>
      </c>
      <c r="F34" s="89">
        <v>11.7</v>
      </c>
      <c r="G34" s="89">
        <v>11.7</v>
      </c>
      <c r="H34" s="89">
        <f t="shared" si="0"/>
        <v>11.7</v>
      </c>
      <c r="I34" s="89">
        <v>11.7</v>
      </c>
      <c r="J34" s="89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104"/>
      <c r="AH34" s="104"/>
      <c r="AI34" s="104"/>
      <c r="AJ34" s="104"/>
      <c r="AK34" s="104"/>
      <c r="AL34" s="104"/>
      <c r="AM34" s="104"/>
    </row>
    <row r="35" spans="2:39">
      <c r="B35" s="88">
        <v>302</v>
      </c>
      <c r="C35" s="88">
        <v>31</v>
      </c>
      <c r="D35" s="93">
        <v>323001</v>
      </c>
      <c r="E35" s="83" t="s">
        <v>202</v>
      </c>
      <c r="F35" s="89">
        <v>66</v>
      </c>
      <c r="G35" s="89">
        <v>66</v>
      </c>
      <c r="H35" s="89">
        <f t="shared" si="0"/>
        <v>66</v>
      </c>
      <c r="I35" s="89">
        <v>66</v>
      </c>
      <c r="J35" s="89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  <c r="AI35" s="104"/>
      <c r="AJ35" s="104"/>
      <c r="AK35" s="104"/>
      <c r="AL35" s="104"/>
      <c r="AM35" s="104"/>
    </row>
    <row r="36" spans="2:39">
      <c r="B36" s="88">
        <v>302</v>
      </c>
      <c r="C36" s="88">
        <v>39</v>
      </c>
      <c r="D36" s="93">
        <v>323001</v>
      </c>
      <c r="E36" s="83" t="s">
        <v>203</v>
      </c>
      <c r="F36" s="89">
        <v>60.94</v>
      </c>
      <c r="G36" s="89">
        <v>60.94</v>
      </c>
      <c r="H36" s="89">
        <f t="shared" si="0"/>
        <v>60.94</v>
      </c>
      <c r="I36" s="89">
        <v>60.94</v>
      </c>
      <c r="J36" s="89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M36" s="104"/>
    </row>
    <row r="37" spans="2:39">
      <c r="B37" s="88">
        <v>302</v>
      </c>
      <c r="C37" s="88">
        <v>99</v>
      </c>
      <c r="D37" s="93">
        <v>323001</v>
      </c>
      <c r="E37" s="83" t="s">
        <v>204</v>
      </c>
      <c r="F37" s="89">
        <v>54.4</v>
      </c>
      <c r="G37" s="89">
        <v>54.4</v>
      </c>
      <c r="H37" s="89">
        <f t="shared" si="0"/>
        <v>54.4</v>
      </c>
      <c r="I37" s="89">
        <v>47.4</v>
      </c>
      <c r="J37" s="89">
        <v>7</v>
      </c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  <c r="AF37" s="104"/>
      <c r="AG37" s="104"/>
      <c r="AH37" s="104"/>
      <c r="AI37" s="104"/>
      <c r="AJ37" s="104"/>
      <c r="AK37" s="104"/>
      <c r="AL37" s="104"/>
      <c r="AM37" s="104"/>
    </row>
    <row r="38" spans="2:39">
      <c r="B38" s="88">
        <v>303</v>
      </c>
      <c r="C38" s="88"/>
      <c r="D38" s="93">
        <v>323001</v>
      </c>
      <c r="E38" s="82" t="s">
        <v>205</v>
      </c>
      <c r="F38" s="89">
        <v>47.22</v>
      </c>
      <c r="G38" s="89">
        <v>47.22</v>
      </c>
      <c r="H38" s="89">
        <f t="shared" si="0"/>
        <v>47.22</v>
      </c>
      <c r="I38" s="89">
        <v>47.22</v>
      </c>
      <c r="J38" s="89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104"/>
      <c r="Y38" s="104"/>
      <c r="Z38" s="104"/>
      <c r="AA38" s="104"/>
      <c r="AB38" s="104"/>
      <c r="AC38" s="104"/>
      <c r="AD38" s="104"/>
      <c r="AE38" s="104"/>
      <c r="AF38" s="104"/>
      <c r="AG38" s="104"/>
      <c r="AH38" s="104"/>
      <c r="AI38" s="104"/>
      <c r="AJ38" s="104"/>
      <c r="AK38" s="104"/>
      <c r="AL38" s="104"/>
      <c r="AM38" s="104"/>
    </row>
    <row r="39" spans="2:39">
      <c r="B39" s="88">
        <v>303</v>
      </c>
      <c r="C39" s="152" t="s">
        <v>92</v>
      </c>
      <c r="D39" s="93">
        <v>323001</v>
      </c>
      <c r="E39" s="83" t="s">
        <v>206</v>
      </c>
      <c r="F39" s="89">
        <v>6.67</v>
      </c>
      <c r="G39" s="89">
        <v>6.67</v>
      </c>
      <c r="H39" s="89">
        <f t="shared" si="0"/>
        <v>6.67</v>
      </c>
      <c r="I39" s="89">
        <v>6.67</v>
      </c>
      <c r="J39" s="89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  <c r="AD39" s="104"/>
      <c r="AE39" s="104"/>
      <c r="AF39" s="104"/>
      <c r="AG39" s="104"/>
      <c r="AH39" s="104"/>
      <c r="AI39" s="104"/>
      <c r="AJ39" s="104"/>
      <c r="AK39" s="104"/>
      <c r="AL39" s="104"/>
      <c r="AM39" s="104"/>
    </row>
    <row r="40" spans="2:39">
      <c r="B40" s="88">
        <v>303</v>
      </c>
      <c r="C40" s="152" t="s">
        <v>177</v>
      </c>
      <c r="D40" s="93">
        <v>323001</v>
      </c>
      <c r="E40" s="83" t="s">
        <v>207</v>
      </c>
      <c r="F40" s="89">
        <v>40.42</v>
      </c>
      <c r="G40" s="89">
        <v>40.42</v>
      </c>
      <c r="H40" s="89">
        <f t="shared" si="0"/>
        <v>40.42</v>
      </c>
      <c r="I40" s="89">
        <v>40.42</v>
      </c>
      <c r="J40" s="89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  <c r="AF40" s="104"/>
      <c r="AG40" s="104"/>
      <c r="AH40" s="104"/>
      <c r="AI40" s="104"/>
      <c r="AJ40" s="104"/>
      <c r="AK40" s="104"/>
      <c r="AL40" s="104"/>
      <c r="AM40" s="104"/>
    </row>
    <row r="41" spans="2:39">
      <c r="B41" s="88">
        <v>303</v>
      </c>
      <c r="C41" s="152" t="s">
        <v>181</v>
      </c>
      <c r="D41" s="93">
        <v>323001</v>
      </c>
      <c r="E41" s="83" t="s">
        <v>208</v>
      </c>
      <c r="F41" s="89">
        <v>0.13</v>
      </c>
      <c r="G41" s="89">
        <v>0.13</v>
      </c>
      <c r="H41" s="89">
        <f t="shared" si="0"/>
        <v>0.13</v>
      </c>
      <c r="I41" s="89">
        <v>0.13</v>
      </c>
      <c r="J41" s="89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4"/>
      <c r="AK41" s="104"/>
      <c r="AL41" s="104"/>
      <c r="AM41" s="104"/>
    </row>
    <row r="42" spans="2:39">
      <c r="B42" s="88">
        <v>312</v>
      </c>
      <c r="C42" s="88"/>
      <c r="D42" s="93">
        <v>323001</v>
      </c>
      <c r="E42" s="82" t="s">
        <v>209</v>
      </c>
      <c r="F42" s="89">
        <v>0</v>
      </c>
      <c r="G42" s="89">
        <v>0</v>
      </c>
      <c r="H42" s="89">
        <f t="shared" si="0"/>
        <v>0</v>
      </c>
      <c r="I42" s="89"/>
      <c r="J42" s="89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4"/>
      <c r="AK42" s="104"/>
      <c r="AL42" s="104"/>
      <c r="AM42" s="104"/>
    </row>
    <row r="43" spans="2:39">
      <c r="B43" s="88">
        <v>312</v>
      </c>
      <c r="C43" s="152" t="s">
        <v>210</v>
      </c>
      <c r="D43" s="93">
        <v>323001</v>
      </c>
      <c r="E43" s="83" t="s">
        <v>211</v>
      </c>
      <c r="F43" s="89">
        <v>10</v>
      </c>
      <c r="G43" s="89">
        <v>10</v>
      </c>
      <c r="H43" s="89">
        <f t="shared" si="0"/>
        <v>10</v>
      </c>
      <c r="I43" s="89"/>
      <c r="J43" s="89">
        <v>10</v>
      </c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  <c r="AI43" s="104"/>
      <c r="AJ43" s="104"/>
      <c r="AK43" s="104"/>
      <c r="AL43" s="104"/>
      <c r="AM43" s="104"/>
    </row>
  </sheetData>
  <mergeCells count="26">
    <mergeCell ref="B1:C1"/>
    <mergeCell ref="AK1:AM1"/>
    <mergeCell ref="B2:AM2"/>
    <mergeCell ref="B3:E3"/>
    <mergeCell ref="AG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354330708661417" right="0.354330708661417" top="0.79" bottom="0.275590551181102" header="0" footer="0"/>
  <pageSetup paperSize="9" scale="8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7"/>
  <sheetViews>
    <sheetView workbookViewId="0">
      <pane ySplit="6" topLeftCell="A21" activePane="bottomLeft" state="frozen"/>
      <selection/>
      <selection pane="bottomLeft" activeCell="M19" sqref="M19"/>
    </sheetView>
  </sheetViews>
  <sheetFormatPr defaultColWidth="10" defaultRowHeight="14.25"/>
  <cols>
    <col min="1" max="1" width="1.5" customWidth="1"/>
    <col min="2" max="4" width="6.13333333333333" customWidth="1"/>
    <col min="5" max="5" width="16.8833333333333" customWidth="1"/>
    <col min="6" max="6" width="41" customWidth="1"/>
    <col min="7" max="9" width="16.3833333333333" customWidth="1"/>
    <col min="10" max="10" width="1.5" customWidth="1"/>
    <col min="11" max="11" width="9.75" customWidth="1"/>
  </cols>
  <sheetData>
    <row r="1" customHeight="1" spans="1:10">
      <c r="A1" s="51"/>
      <c r="B1" s="52"/>
      <c r="C1" s="52"/>
      <c r="D1" s="52"/>
      <c r="E1" s="78"/>
      <c r="F1" s="78"/>
      <c r="G1" s="69" t="s">
        <v>212</v>
      </c>
      <c r="H1" s="69"/>
      <c r="I1" s="69"/>
      <c r="J1" s="76"/>
    </row>
    <row r="2" ht="19.9" customHeight="1" spans="1:10">
      <c r="A2" s="51"/>
      <c r="B2" s="53" t="s">
        <v>213</v>
      </c>
      <c r="C2" s="53"/>
      <c r="D2" s="53"/>
      <c r="E2" s="53"/>
      <c r="F2" s="53"/>
      <c r="G2" s="53"/>
      <c r="H2" s="53"/>
      <c r="I2" s="53"/>
      <c r="J2" s="76" t="s">
        <v>3</v>
      </c>
    </row>
    <row r="3" ht="17.1" customHeight="1" spans="1:10">
      <c r="A3" s="54"/>
      <c r="B3" s="55" t="s">
        <v>5</v>
      </c>
      <c r="C3" s="55"/>
      <c r="D3" s="55"/>
      <c r="E3" s="55"/>
      <c r="F3" s="55"/>
      <c r="G3" s="54"/>
      <c r="H3" s="100"/>
      <c r="I3" s="91" t="s">
        <v>6</v>
      </c>
      <c r="J3" s="76"/>
    </row>
    <row r="4" s="50" customFormat="1" ht="21.4" customHeight="1" spans="1:10">
      <c r="A4" s="92"/>
      <c r="B4" s="57" t="s">
        <v>9</v>
      </c>
      <c r="C4" s="57"/>
      <c r="D4" s="57"/>
      <c r="E4" s="57"/>
      <c r="F4" s="57"/>
      <c r="G4" s="57" t="s">
        <v>58</v>
      </c>
      <c r="H4" s="80" t="s">
        <v>214</v>
      </c>
      <c r="I4" s="80" t="s">
        <v>167</v>
      </c>
      <c r="J4" s="98"/>
    </row>
    <row r="5" s="50" customFormat="1" ht="21.4" customHeight="1" spans="1:10">
      <c r="A5" s="92"/>
      <c r="B5" s="57" t="s">
        <v>80</v>
      </c>
      <c r="C5" s="57"/>
      <c r="D5" s="57"/>
      <c r="E5" s="57" t="s">
        <v>69</v>
      </c>
      <c r="F5" s="57" t="s">
        <v>70</v>
      </c>
      <c r="G5" s="57"/>
      <c r="H5" s="80"/>
      <c r="I5" s="80"/>
      <c r="J5" s="98"/>
    </row>
    <row r="6" s="50" customFormat="1" ht="21.4" customHeight="1" spans="1:10">
      <c r="A6" s="58"/>
      <c r="B6" s="57" t="s">
        <v>81</v>
      </c>
      <c r="C6" s="57" t="s">
        <v>82</v>
      </c>
      <c r="D6" s="57" t="s">
        <v>83</v>
      </c>
      <c r="E6" s="57"/>
      <c r="F6" s="57"/>
      <c r="G6" s="57"/>
      <c r="H6" s="80"/>
      <c r="I6" s="80"/>
      <c r="J6" s="74"/>
    </row>
    <row r="7" ht="21" customHeight="1" spans="1:10">
      <c r="A7" s="59"/>
      <c r="B7" s="60"/>
      <c r="C7" s="60"/>
      <c r="D7" s="60"/>
      <c r="E7" s="60"/>
      <c r="F7" s="60" t="s">
        <v>71</v>
      </c>
      <c r="G7" s="86">
        <f>G8+G21+G29+G35</f>
        <v>2692.56</v>
      </c>
      <c r="H7" s="86">
        <f>H8+H21+H29+H35</f>
        <v>2692.56</v>
      </c>
      <c r="I7" s="61"/>
      <c r="J7" s="75"/>
    </row>
    <row r="8" ht="21" customHeight="1" spans="1:10">
      <c r="A8" s="62"/>
      <c r="B8" s="101">
        <v>201</v>
      </c>
      <c r="C8" s="82"/>
      <c r="D8" s="82"/>
      <c r="E8" s="82">
        <v>323</v>
      </c>
      <c r="F8" s="82" t="s">
        <v>84</v>
      </c>
      <c r="G8" s="85">
        <v>2098</v>
      </c>
      <c r="H8" s="85">
        <v>2098</v>
      </c>
      <c r="I8" s="65"/>
      <c r="J8" s="76"/>
    </row>
    <row r="9" ht="21" customHeight="1" spans="1:10">
      <c r="A9" s="62"/>
      <c r="B9" s="101">
        <v>201</v>
      </c>
      <c r="C9" s="82">
        <v>14</v>
      </c>
      <c r="D9" s="82"/>
      <c r="E9" s="82">
        <v>323</v>
      </c>
      <c r="F9" s="82" t="s">
        <v>85</v>
      </c>
      <c r="G9" s="85">
        <v>27</v>
      </c>
      <c r="H9" s="85">
        <v>27</v>
      </c>
      <c r="I9" s="65"/>
      <c r="J9" s="76"/>
    </row>
    <row r="10" ht="21" customHeight="1" spans="1:10">
      <c r="A10" s="62"/>
      <c r="B10" s="101">
        <v>201</v>
      </c>
      <c r="C10" s="82">
        <v>14</v>
      </c>
      <c r="D10" s="82">
        <v>99</v>
      </c>
      <c r="E10" s="82">
        <v>323</v>
      </c>
      <c r="F10" s="82" t="s">
        <v>86</v>
      </c>
      <c r="G10" s="85">
        <v>27</v>
      </c>
      <c r="H10" s="85">
        <v>27</v>
      </c>
      <c r="I10" s="66"/>
      <c r="J10" s="81"/>
    </row>
    <row r="11" ht="21" customHeight="1" spans="1:10">
      <c r="A11" s="95"/>
      <c r="B11" s="101">
        <v>201</v>
      </c>
      <c r="C11" s="82">
        <v>38</v>
      </c>
      <c r="D11" s="82"/>
      <c r="E11" s="82">
        <v>323</v>
      </c>
      <c r="F11" s="82" t="s">
        <v>87</v>
      </c>
      <c r="G11" s="85">
        <v>2071</v>
      </c>
      <c r="H11" s="85">
        <v>2071</v>
      </c>
      <c r="I11" s="102"/>
      <c r="J11" s="103"/>
    </row>
    <row r="12" ht="21" customHeight="1" spans="2:9">
      <c r="B12" s="101">
        <v>201</v>
      </c>
      <c r="C12" s="82">
        <v>38</v>
      </c>
      <c r="D12" s="151" t="s">
        <v>88</v>
      </c>
      <c r="E12" s="82">
        <v>323</v>
      </c>
      <c r="F12" s="82" t="s">
        <v>89</v>
      </c>
      <c r="G12" s="85">
        <v>1457.51</v>
      </c>
      <c r="H12" s="85">
        <v>1457.51</v>
      </c>
      <c r="I12" s="104"/>
    </row>
    <row r="13" ht="21" customHeight="1" spans="2:9">
      <c r="B13" s="101">
        <v>201</v>
      </c>
      <c r="C13" s="82">
        <v>38</v>
      </c>
      <c r="D13" s="151" t="s">
        <v>90</v>
      </c>
      <c r="E13" s="82">
        <v>323</v>
      </c>
      <c r="F13" s="82" t="s">
        <v>91</v>
      </c>
      <c r="G13" s="85">
        <v>1</v>
      </c>
      <c r="H13" s="85">
        <v>1</v>
      </c>
      <c r="I13" s="104"/>
    </row>
    <row r="14" ht="21" customHeight="1" spans="2:9">
      <c r="B14" s="101">
        <v>201</v>
      </c>
      <c r="C14" s="82">
        <v>38</v>
      </c>
      <c r="D14" s="151" t="s">
        <v>92</v>
      </c>
      <c r="E14" s="82">
        <v>323</v>
      </c>
      <c r="F14" s="82" t="s">
        <v>93</v>
      </c>
      <c r="G14" s="85">
        <v>105.7</v>
      </c>
      <c r="H14" s="85">
        <v>105.7</v>
      </c>
      <c r="I14" s="104"/>
    </row>
    <row r="15" ht="21" customHeight="1" spans="2:9">
      <c r="B15" s="101">
        <v>201</v>
      </c>
      <c r="C15" s="82">
        <v>38</v>
      </c>
      <c r="D15" s="82">
        <v>10</v>
      </c>
      <c r="E15" s="82">
        <v>323</v>
      </c>
      <c r="F15" s="82" t="s">
        <v>94</v>
      </c>
      <c r="G15" s="85">
        <v>42.5</v>
      </c>
      <c r="H15" s="85">
        <v>42.5</v>
      </c>
      <c r="I15" s="104"/>
    </row>
    <row r="16" ht="21" customHeight="1" spans="2:9">
      <c r="B16" s="101">
        <v>201</v>
      </c>
      <c r="C16" s="82">
        <v>38</v>
      </c>
      <c r="D16" s="82">
        <v>12</v>
      </c>
      <c r="E16" s="82">
        <v>323</v>
      </c>
      <c r="F16" s="82" t="s">
        <v>95</v>
      </c>
      <c r="G16" s="85">
        <v>6</v>
      </c>
      <c r="H16" s="85">
        <v>6</v>
      </c>
      <c r="I16" s="104"/>
    </row>
    <row r="17" ht="21" customHeight="1" spans="2:9">
      <c r="B17" s="101">
        <v>201</v>
      </c>
      <c r="C17" s="82">
        <v>38</v>
      </c>
      <c r="D17" s="82">
        <v>15</v>
      </c>
      <c r="E17" s="82">
        <v>323</v>
      </c>
      <c r="F17" s="82" t="s">
        <v>96</v>
      </c>
      <c r="G17" s="85">
        <v>45</v>
      </c>
      <c r="H17" s="85">
        <v>45</v>
      </c>
      <c r="I17" s="104"/>
    </row>
    <row r="18" ht="21" customHeight="1" spans="2:9">
      <c r="B18" s="101">
        <v>201</v>
      </c>
      <c r="C18" s="82">
        <v>38</v>
      </c>
      <c r="D18" s="82">
        <v>16</v>
      </c>
      <c r="E18" s="82">
        <v>323</v>
      </c>
      <c r="F18" s="82" t="s">
        <v>97</v>
      </c>
      <c r="G18" s="85">
        <v>135.72</v>
      </c>
      <c r="H18" s="85">
        <v>135.72</v>
      </c>
      <c r="I18" s="104"/>
    </row>
    <row r="19" ht="21" customHeight="1" spans="2:9">
      <c r="B19" s="101">
        <v>201</v>
      </c>
      <c r="C19" s="82">
        <v>38</v>
      </c>
      <c r="D19" s="82">
        <v>50</v>
      </c>
      <c r="E19" s="82">
        <v>323</v>
      </c>
      <c r="F19" s="82" t="s">
        <v>98</v>
      </c>
      <c r="G19" s="85">
        <v>273.57</v>
      </c>
      <c r="H19" s="85">
        <v>273.57</v>
      </c>
      <c r="I19" s="104"/>
    </row>
    <row r="20" ht="21" customHeight="1" spans="2:9">
      <c r="B20" s="101">
        <v>201</v>
      </c>
      <c r="C20" s="82">
        <v>38</v>
      </c>
      <c r="D20" s="82">
        <v>99</v>
      </c>
      <c r="E20" s="82">
        <v>323</v>
      </c>
      <c r="F20" s="82" t="s">
        <v>99</v>
      </c>
      <c r="G20" s="85">
        <v>4</v>
      </c>
      <c r="H20" s="85">
        <v>4</v>
      </c>
      <c r="I20" s="104"/>
    </row>
    <row r="21" ht="21" customHeight="1" spans="2:9">
      <c r="B21" s="101">
        <v>208</v>
      </c>
      <c r="C21" s="82"/>
      <c r="D21" s="82"/>
      <c r="E21" s="82">
        <v>323</v>
      </c>
      <c r="F21" s="82" t="s">
        <v>100</v>
      </c>
      <c r="G21" s="85">
        <v>315.07</v>
      </c>
      <c r="H21" s="85">
        <v>315.07</v>
      </c>
      <c r="I21" s="104"/>
    </row>
    <row r="22" ht="21" customHeight="1" spans="2:9">
      <c r="B22" s="101">
        <v>208</v>
      </c>
      <c r="C22" s="151" t="s">
        <v>92</v>
      </c>
      <c r="D22" s="82"/>
      <c r="E22" s="82">
        <v>323</v>
      </c>
      <c r="F22" s="82" t="s">
        <v>101</v>
      </c>
      <c r="G22" s="85">
        <v>311.49</v>
      </c>
      <c r="H22" s="85">
        <v>311.49</v>
      </c>
      <c r="I22" s="104"/>
    </row>
    <row r="23" ht="21" customHeight="1" spans="2:9">
      <c r="B23" s="101">
        <v>208</v>
      </c>
      <c r="C23" s="151" t="s">
        <v>92</v>
      </c>
      <c r="D23" s="151" t="s">
        <v>88</v>
      </c>
      <c r="E23" s="82">
        <v>323</v>
      </c>
      <c r="F23" s="82" t="s">
        <v>102</v>
      </c>
      <c r="G23" s="85">
        <v>13.68</v>
      </c>
      <c r="H23" s="85">
        <v>13.68</v>
      </c>
      <c r="I23" s="104"/>
    </row>
    <row r="24" ht="21" customHeight="1" spans="2:9">
      <c r="B24" s="101">
        <v>208</v>
      </c>
      <c r="C24" s="151" t="s">
        <v>92</v>
      </c>
      <c r="D24" s="151" t="s">
        <v>90</v>
      </c>
      <c r="E24" s="82">
        <v>323</v>
      </c>
      <c r="F24" s="82" t="s">
        <v>103</v>
      </c>
      <c r="G24" s="85">
        <v>0.06</v>
      </c>
      <c r="H24" s="85">
        <v>0.06</v>
      </c>
      <c r="I24" s="104"/>
    </row>
    <row r="25" ht="21" customHeight="1" spans="2:9">
      <c r="B25" s="101">
        <v>208</v>
      </c>
      <c r="C25" s="151" t="s">
        <v>92</v>
      </c>
      <c r="D25" s="151" t="s">
        <v>92</v>
      </c>
      <c r="E25" s="82">
        <v>323</v>
      </c>
      <c r="F25" s="82" t="s">
        <v>104</v>
      </c>
      <c r="G25" s="85">
        <v>198.5</v>
      </c>
      <c r="H25" s="85">
        <v>198.5</v>
      </c>
      <c r="I25" s="104"/>
    </row>
    <row r="26" ht="21" customHeight="1" spans="2:9">
      <c r="B26" s="101">
        <v>208</v>
      </c>
      <c r="C26" s="151" t="s">
        <v>92</v>
      </c>
      <c r="D26" s="151" t="s">
        <v>105</v>
      </c>
      <c r="E26" s="82">
        <v>323</v>
      </c>
      <c r="F26" s="82" t="s">
        <v>106</v>
      </c>
      <c r="G26" s="85">
        <v>99.25</v>
      </c>
      <c r="H26" s="85">
        <v>99.25</v>
      </c>
      <c r="I26" s="104"/>
    </row>
    <row r="27" ht="21" customHeight="1" spans="2:9">
      <c r="B27" s="101">
        <v>208</v>
      </c>
      <c r="C27" s="82">
        <v>99</v>
      </c>
      <c r="D27" s="82"/>
      <c r="E27" s="82">
        <v>323</v>
      </c>
      <c r="F27" s="82" t="s">
        <v>107</v>
      </c>
      <c r="G27" s="85">
        <v>3.58</v>
      </c>
      <c r="H27" s="85">
        <v>3.58</v>
      </c>
      <c r="I27" s="104"/>
    </row>
    <row r="28" ht="21" customHeight="1" spans="2:9">
      <c r="B28" s="101">
        <v>208</v>
      </c>
      <c r="C28" s="82">
        <v>99</v>
      </c>
      <c r="D28" s="82">
        <v>99</v>
      </c>
      <c r="E28" s="82">
        <v>323</v>
      </c>
      <c r="F28" s="82" t="s">
        <v>107</v>
      </c>
      <c r="G28" s="85">
        <v>3.58</v>
      </c>
      <c r="H28" s="85">
        <v>3.58</v>
      </c>
      <c r="I28" s="104"/>
    </row>
    <row r="29" ht="21" customHeight="1" spans="2:9">
      <c r="B29" s="101">
        <v>210</v>
      </c>
      <c r="C29" s="82"/>
      <c r="D29" s="82"/>
      <c r="E29" s="82">
        <v>323</v>
      </c>
      <c r="F29" s="82" t="s">
        <v>108</v>
      </c>
      <c r="G29" s="85">
        <v>110.52</v>
      </c>
      <c r="H29" s="85">
        <v>110.52</v>
      </c>
      <c r="I29" s="104"/>
    </row>
    <row r="30" ht="21" customHeight="1" spans="2:9">
      <c r="B30" s="101">
        <v>210</v>
      </c>
      <c r="C30" s="82">
        <v>11</v>
      </c>
      <c r="D30" s="82"/>
      <c r="E30" s="82">
        <v>323</v>
      </c>
      <c r="F30" s="82" t="s">
        <v>109</v>
      </c>
      <c r="G30" s="85">
        <v>110.52</v>
      </c>
      <c r="H30" s="85">
        <v>110.52</v>
      </c>
      <c r="I30" s="104"/>
    </row>
    <row r="31" ht="21" customHeight="1" spans="2:9">
      <c r="B31" s="101">
        <v>210</v>
      </c>
      <c r="C31" s="82">
        <v>11</v>
      </c>
      <c r="D31" s="151" t="s">
        <v>88</v>
      </c>
      <c r="E31" s="82">
        <v>323</v>
      </c>
      <c r="F31" s="82" t="s">
        <v>110</v>
      </c>
      <c r="G31" s="85">
        <v>46.46</v>
      </c>
      <c r="H31" s="85">
        <v>46.46</v>
      </c>
      <c r="I31" s="104"/>
    </row>
    <row r="32" ht="21" customHeight="1" spans="2:9">
      <c r="B32" s="101">
        <v>210</v>
      </c>
      <c r="C32" s="82">
        <v>11</v>
      </c>
      <c r="D32" s="151" t="s">
        <v>90</v>
      </c>
      <c r="E32" s="82">
        <v>323</v>
      </c>
      <c r="F32" s="82" t="s">
        <v>111</v>
      </c>
      <c r="G32" s="85">
        <v>12.68</v>
      </c>
      <c r="H32" s="85">
        <v>12.68</v>
      </c>
      <c r="I32" s="104"/>
    </row>
    <row r="33" ht="21" customHeight="1" spans="2:9">
      <c r="B33" s="101">
        <v>210</v>
      </c>
      <c r="C33" s="82">
        <v>11</v>
      </c>
      <c r="D33" s="151" t="s">
        <v>112</v>
      </c>
      <c r="E33" s="82">
        <v>323</v>
      </c>
      <c r="F33" s="82" t="s">
        <v>113</v>
      </c>
      <c r="G33" s="85">
        <v>19.36</v>
      </c>
      <c r="H33" s="85">
        <v>19.36</v>
      </c>
      <c r="I33" s="104"/>
    </row>
    <row r="34" ht="21" customHeight="1" spans="2:9">
      <c r="B34" s="101">
        <v>210</v>
      </c>
      <c r="C34" s="82">
        <v>11</v>
      </c>
      <c r="D34" s="82">
        <v>99</v>
      </c>
      <c r="E34" s="82">
        <v>323</v>
      </c>
      <c r="F34" s="82" t="s">
        <v>114</v>
      </c>
      <c r="G34" s="85">
        <v>32.02</v>
      </c>
      <c r="H34" s="85">
        <v>32.02</v>
      </c>
      <c r="I34" s="104"/>
    </row>
    <row r="35" ht="21" customHeight="1" spans="2:9">
      <c r="B35" s="101">
        <v>221</v>
      </c>
      <c r="C35" s="82"/>
      <c r="D35" s="82"/>
      <c r="E35" s="82">
        <v>323</v>
      </c>
      <c r="F35" s="82" t="s">
        <v>115</v>
      </c>
      <c r="G35" s="85">
        <v>168.97</v>
      </c>
      <c r="H35" s="85">
        <v>168.97</v>
      </c>
      <c r="I35" s="104"/>
    </row>
    <row r="36" ht="21" customHeight="1" spans="2:9">
      <c r="B36" s="101">
        <v>221</v>
      </c>
      <c r="C36" s="151" t="s">
        <v>90</v>
      </c>
      <c r="D36" s="82"/>
      <c r="E36" s="82">
        <v>323</v>
      </c>
      <c r="F36" s="82" t="s">
        <v>116</v>
      </c>
      <c r="G36" s="85">
        <v>168.97</v>
      </c>
      <c r="H36" s="85">
        <v>168.97</v>
      </c>
      <c r="I36" s="104"/>
    </row>
    <row r="37" ht="21" customHeight="1" spans="2:9">
      <c r="B37" s="101">
        <v>221</v>
      </c>
      <c r="C37" s="151" t="s">
        <v>90</v>
      </c>
      <c r="D37" s="151" t="s">
        <v>88</v>
      </c>
      <c r="E37" s="82">
        <v>323</v>
      </c>
      <c r="F37" s="82" t="s">
        <v>117</v>
      </c>
      <c r="G37" s="85">
        <v>168.97</v>
      </c>
      <c r="H37" s="85">
        <v>168.97</v>
      </c>
      <c r="I37" s="104"/>
    </row>
  </sheetData>
  <mergeCells count="11">
    <mergeCell ref="B1:D1"/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rintOptions horizontalCentered="1"/>
  <pageMargins left="0.748031496062992" right="0.748031496062992" top="0.47244094488189" bottom="0.275590551181102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4"/>
  <sheetViews>
    <sheetView workbookViewId="0">
      <pane ySplit="6" topLeftCell="A7" activePane="bottomLeft" state="frozen"/>
      <selection/>
      <selection pane="bottomLeft" activeCell="L42" sqref="L42"/>
    </sheetView>
  </sheetViews>
  <sheetFormatPr defaultColWidth="10" defaultRowHeight="14.25"/>
  <cols>
    <col min="1" max="1" width="1.5" customWidth="1"/>
    <col min="2" max="3" width="10.1333333333333" customWidth="1"/>
    <col min="4" max="4" width="16.3833333333333" customWidth="1"/>
    <col min="5" max="5" width="41" customWidth="1"/>
    <col min="6" max="8" width="16.3833333333333" customWidth="1"/>
    <col min="9" max="9" width="1.5" customWidth="1"/>
  </cols>
  <sheetData>
    <row r="1" customHeight="1" spans="1:9">
      <c r="A1" s="52"/>
      <c r="B1" s="52"/>
      <c r="C1" s="52"/>
      <c r="D1" s="78"/>
      <c r="E1" s="78"/>
      <c r="F1" s="51"/>
      <c r="G1" s="51"/>
      <c r="H1" s="90" t="s">
        <v>215</v>
      </c>
      <c r="I1" s="97"/>
    </row>
    <row r="2" ht="19.9" customHeight="1" spans="1:9">
      <c r="A2" s="51"/>
      <c r="B2" s="53" t="s">
        <v>216</v>
      </c>
      <c r="C2" s="53"/>
      <c r="D2" s="53"/>
      <c r="E2" s="53"/>
      <c r="F2" s="53"/>
      <c r="G2" s="53"/>
      <c r="H2" s="53"/>
      <c r="I2" s="97"/>
    </row>
    <row r="3" ht="17.1" customHeight="1" spans="1:9">
      <c r="A3" s="54"/>
      <c r="B3" s="55" t="s">
        <v>5</v>
      </c>
      <c r="C3" s="55"/>
      <c r="D3" s="55"/>
      <c r="E3" s="55"/>
      <c r="G3" s="54"/>
      <c r="H3" s="91" t="s">
        <v>6</v>
      </c>
      <c r="I3" s="97"/>
    </row>
    <row r="4" s="50" customFormat="1" ht="33" customHeight="1" spans="1:9">
      <c r="A4" s="56"/>
      <c r="B4" s="57" t="s">
        <v>9</v>
      </c>
      <c r="C4" s="57"/>
      <c r="D4" s="57"/>
      <c r="E4" s="57"/>
      <c r="F4" s="57" t="s">
        <v>76</v>
      </c>
      <c r="G4" s="57"/>
      <c r="H4" s="57"/>
      <c r="I4" s="98"/>
    </row>
    <row r="5" s="50" customFormat="1" ht="33.75" customHeight="1" spans="1:9">
      <c r="A5" s="56"/>
      <c r="B5" s="57" t="s">
        <v>80</v>
      </c>
      <c r="C5" s="57"/>
      <c r="D5" s="57" t="s">
        <v>69</v>
      </c>
      <c r="E5" s="57" t="s">
        <v>70</v>
      </c>
      <c r="F5" s="57" t="s">
        <v>58</v>
      </c>
      <c r="G5" s="57" t="s">
        <v>217</v>
      </c>
      <c r="H5" s="57" t="s">
        <v>218</v>
      </c>
      <c r="I5" s="98"/>
    </row>
    <row r="6" s="50" customFormat="1" ht="33.75" customHeight="1" spans="1:9">
      <c r="A6" s="92"/>
      <c r="B6" s="57" t="s">
        <v>81</v>
      </c>
      <c r="C6" s="57" t="s">
        <v>82</v>
      </c>
      <c r="D6" s="57"/>
      <c r="E6" s="57"/>
      <c r="F6" s="57"/>
      <c r="G6" s="57"/>
      <c r="H6" s="57"/>
      <c r="I6" s="98"/>
    </row>
    <row r="7" ht="29.25" customHeight="1" spans="1:9">
      <c r="A7" s="70"/>
      <c r="B7" s="60"/>
      <c r="C7" s="60"/>
      <c r="D7" s="60"/>
      <c r="E7" s="60" t="s">
        <v>71</v>
      </c>
      <c r="F7" s="86">
        <v>2325.63</v>
      </c>
      <c r="G7" s="86">
        <v>1970.67</v>
      </c>
      <c r="H7" s="86">
        <v>354.96</v>
      </c>
      <c r="I7" s="97"/>
    </row>
    <row r="8" ht="25" customHeight="1" spans="1:9">
      <c r="A8" s="70"/>
      <c r="B8" s="88">
        <v>301</v>
      </c>
      <c r="C8" s="88"/>
      <c r="D8" s="93">
        <v>323001</v>
      </c>
      <c r="E8" s="82" t="s">
        <v>173</v>
      </c>
      <c r="F8" s="94">
        <v>1923.45</v>
      </c>
      <c r="G8" s="94">
        <v>1923.45</v>
      </c>
      <c r="H8" s="94"/>
      <c r="I8" s="97"/>
    </row>
    <row r="9" ht="25" customHeight="1" spans="1:9">
      <c r="A9" s="70"/>
      <c r="B9" s="88">
        <v>301</v>
      </c>
      <c r="C9" s="152" t="s">
        <v>88</v>
      </c>
      <c r="D9" s="93">
        <v>323001</v>
      </c>
      <c r="E9" s="83" t="s">
        <v>174</v>
      </c>
      <c r="F9" s="94">
        <v>468.19</v>
      </c>
      <c r="G9" s="94">
        <v>468.19</v>
      </c>
      <c r="H9" s="94"/>
      <c r="I9" s="97"/>
    </row>
    <row r="10" ht="25" customHeight="1" spans="1:9">
      <c r="A10" s="95"/>
      <c r="B10" s="88">
        <v>301</v>
      </c>
      <c r="C10" s="152" t="s">
        <v>90</v>
      </c>
      <c r="D10" s="93">
        <v>323001</v>
      </c>
      <c r="E10" s="83" t="s">
        <v>175</v>
      </c>
      <c r="F10" s="94">
        <v>256.63</v>
      </c>
      <c r="G10" s="94">
        <v>256.63</v>
      </c>
      <c r="H10" s="94"/>
      <c r="I10" s="99"/>
    </row>
    <row r="11" ht="25" customHeight="1" spans="2:8">
      <c r="B11" s="88">
        <v>301</v>
      </c>
      <c r="C11" s="152" t="s">
        <v>112</v>
      </c>
      <c r="D11" s="93">
        <v>323001</v>
      </c>
      <c r="E11" s="83" t="s">
        <v>176</v>
      </c>
      <c r="F11" s="94">
        <v>449.6</v>
      </c>
      <c r="G11" s="94">
        <v>449.6</v>
      </c>
      <c r="H11" s="94"/>
    </row>
    <row r="12" ht="25" customHeight="1" spans="2:8">
      <c r="B12" s="88">
        <v>301</v>
      </c>
      <c r="C12" s="152" t="s">
        <v>177</v>
      </c>
      <c r="D12" s="93">
        <v>323001</v>
      </c>
      <c r="E12" s="83" t="s">
        <v>178</v>
      </c>
      <c r="F12" s="94">
        <v>66.19</v>
      </c>
      <c r="G12" s="94">
        <v>66.19</v>
      </c>
      <c r="H12" s="94"/>
    </row>
    <row r="13" ht="25" customHeight="1" spans="2:8">
      <c r="B13" s="88">
        <v>301</v>
      </c>
      <c r="C13" s="152" t="s">
        <v>179</v>
      </c>
      <c r="D13" s="93">
        <v>323001</v>
      </c>
      <c r="E13" s="83" t="s">
        <v>180</v>
      </c>
      <c r="F13" s="94">
        <v>198.5</v>
      </c>
      <c r="G13" s="94">
        <v>198.5</v>
      </c>
      <c r="H13" s="94"/>
    </row>
    <row r="14" ht="25" customHeight="1" spans="2:8">
      <c r="B14" s="88">
        <v>301</v>
      </c>
      <c r="C14" s="152" t="s">
        <v>181</v>
      </c>
      <c r="D14" s="93">
        <v>323001</v>
      </c>
      <c r="E14" s="83" t="s">
        <v>182</v>
      </c>
      <c r="F14" s="94">
        <v>99.25</v>
      </c>
      <c r="G14" s="94">
        <v>99.25</v>
      </c>
      <c r="H14" s="94"/>
    </row>
    <row r="15" ht="25" customHeight="1" spans="2:8">
      <c r="B15" s="88">
        <v>301</v>
      </c>
      <c r="C15" s="88">
        <v>10</v>
      </c>
      <c r="D15" s="93">
        <v>323001</v>
      </c>
      <c r="E15" s="83" t="s">
        <v>183</v>
      </c>
      <c r="F15" s="94">
        <v>59.14</v>
      </c>
      <c r="G15" s="94">
        <v>59.14</v>
      </c>
      <c r="H15" s="94"/>
    </row>
    <row r="16" ht="25" customHeight="1" spans="2:8">
      <c r="B16" s="88">
        <v>301</v>
      </c>
      <c r="C16" s="88">
        <v>11</v>
      </c>
      <c r="D16" s="93">
        <v>323001</v>
      </c>
      <c r="E16" s="83" t="s">
        <v>184</v>
      </c>
      <c r="F16" s="94">
        <v>19.36</v>
      </c>
      <c r="G16" s="94">
        <v>19.36</v>
      </c>
      <c r="H16" s="94"/>
    </row>
    <row r="17" ht="25" customHeight="1" spans="2:8">
      <c r="B17" s="88">
        <v>301</v>
      </c>
      <c r="C17" s="88">
        <v>12</v>
      </c>
      <c r="D17" s="93">
        <v>323001</v>
      </c>
      <c r="E17" s="83" t="s">
        <v>185</v>
      </c>
      <c r="F17" s="94">
        <v>3.58</v>
      </c>
      <c r="G17" s="94">
        <v>3.58</v>
      </c>
      <c r="H17" s="94"/>
    </row>
    <row r="18" ht="25" customHeight="1" spans="2:8">
      <c r="B18" s="88">
        <v>301</v>
      </c>
      <c r="C18" s="88">
        <v>13</v>
      </c>
      <c r="D18" s="93">
        <v>323001</v>
      </c>
      <c r="E18" s="83" t="s">
        <v>117</v>
      </c>
      <c r="F18" s="94">
        <v>168.97</v>
      </c>
      <c r="G18" s="94">
        <v>168.97</v>
      </c>
      <c r="H18" s="94"/>
    </row>
    <row r="19" ht="25" customHeight="1" spans="2:8">
      <c r="B19" s="88">
        <v>301</v>
      </c>
      <c r="C19" s="88">
        <v>14</v>
      </c>
      <c r="D19" s="93">
        <v>323001</v>
      </c>
      <c r="E19" s="83" t="s">
        <v>186</v>
      </c>
      <c r="F19" s="94">
        <v>18.05</v>
      </c>
      <c r="G19" s="94">
        <v>18.05</v>
      </c>
      <c r="H19" s="94"/>
    </row>
    <row r="20" ht="25" customHeight="1" spans="2:8">
      <c r="B20" s="88">
        <v>301</v>
      </c>
      <c r="C20" s="88">
        <v>99</v>
      </c>
      <c r="D20" s="93">
        <v>323001</v>
      </c>
      <c r="E20" s="83" t="s">
        <v>187</v>
      </c>
      <c r="F20" s="94">
        <v>116</v>
      </c>
      <c r="G20" s="94">
        <v>116</v>
      </c>
      <c r="H20" s="94"/>
    </row>
    <row r="21" ht="25" customHeight="1" spans="2:8">
      <c r="B21" s="88">
        <v>302</v>
      </c>
      <c r="C21" s="88"/>
      <c r="D21" s="93">
        <v>323001</v>
      </c>
      <c r="E21" s="82" t="s">
        <v>188</v>
      </c>
      <c r="F21" s="94">
        <v>354.96</v>
      </c>
      <c r="G21" s="94"/>
      <c r="H21" s="94">
        <v>354.96</v>
      </c>
    </row>
    <row r="22" ht="25" customHeight="1" spans="2:8">
      <c r="B22" s="88">
        <v>302</v>
      </c>
      <c r="C22" s="152" t="s">
        <v>88</v>
      </c>
      <c r="D22" s="93">
        <v>323001</v>
      </c>
      <c r="E22" s="83" t="s">
        <v>189</v>
      </c>
      <c r="F22" s="94">
        <v>64.4</v>
      </c>
      <c r="G22" s="94"/>
      <c r="H22" s="94">
        <v>64.4</v>
      </c>
    </row>
    <row r="23" ht="25" customHeight="1" spans="2:8">
      <c r="B23" s="88">
        <v>302</v>
      </c>
      <c r="C23" s="152" t="s">
        <v>90</v>
      </c>
      <c r="D23" s="93">
        <v>323001</v>
      </c>
      <c r="E23" s="83" t="s">
        <v>190</v>
      </c>
      <c r="F23" s="94"/>
      <c r="G23" s="94"/>
      <c r="H23" s="94"/>
    </row>
    <row r="24" ht="25" customHeight="1" spans="2:8">
      <c r="B24" s="88">
        <v>302</v>
      </c>
      <c r="C24" s="152" t="s">
        <v>92</v>
      </c>
      <c r="D24" s="93">
        <v>323001</v>
      </c>
      <c r="E24" s="83" t="s">
        <v>191</v>
      </c>
      <c r="F24" s="94">
        <v>2</v>
      </c>
      <c r="G24" s="94"/>
      <c r="H24" s="94">
        <v>2</v>
      </c>
    </row>
    <row r="25" ht="25" customHeight="1" spans="2:8">
      <c r="B25" s="88">
        <v>302</v>
      </c>
      <c r="C25" s="152" t="s">
        <v>105</v>
      </c>
      <c r="D25" s="93">
        <v>323001</v>
      </c>
      <c r="E25" s="83" t="s">
        <v>192</v>
      </c>
      <c r="F25" s="94">
        <v>8</v>
      </c>
      <c r="G25" s="94"/>
      <c r="H25" s="94">
        <v>8</v>
      </c>
    </row>
    <row r="26" ht="25" customHeight="1" spans="2:8">
      <c r="B26" s="88">
        <v>302</v>
      </c>
      <c r="C26" s="152" t="s">
        <v>177</v>
      </c>
      <c r="D26" s="93">
        <v>323001</v>
      </c>
      <c r="E26" s="83" t="s">
        <v>193</v>
      </c>
      <c r="F26" s="94">
        <v>3</v>
      </c>
      <c r="G26" s="94"/>
      <c r="H26" s="94">
        <v>3</v>
      </c>
    </row>
    <row r="27" ht="25" customHeight="1" spans="2:8">
      <c r="B27" s="88">
        <v>302</v>
      </c>
      <c r="C27" s="152" t="s">
        <v>181</v>
      </c>
      <c r="D27" s="93">
        <v>323001</v>
      </c>
      <c r="E27" s="83" t="s">
        <v>194</v>
      </c>
      <c r="F27" s="94">
        <v>10</v>
      </c>
      <c r="G27" s="94"/>
      <c r="H27" s="94">
        <v>10</v>
      </c>
    </row>
    <row r="28" ht="25" customHeight="1" spans="2:8">
      <c r="B28" s="88">
        <v>302</v>
      </c>
      <c r="C28" s="88">
        <v>11</v>
      </c>
      <c r="D28" s="93">
        <v>323001</v>
      </c>
      <c r="E28" s="83" t="s">
        <v>195</v>
      </c>
      <c r="F28" s="94">
        <v>67.2</v>
      </c>
      <c r="G28" s="94"/>
      <c r="H28" s="94">
        <v>67.2</v>
      </c>
    </row>
    <row r="29" ht="25" customHeight="1" spans="2:8">
      <c r="B29" s="88">
        <v>302</v>
      </c>
      <c r="C29" s="88">
        <v>14</v>
      </c>
      <c r="D29" s="93">
        <v>323001</v>
      </c>
      <c r="E29" s="83" t="s">
        <v>196</v>
      </c>
      <c r="F29" s="94"/>
      <c r="G29" s="94"/>
      <c r="H29" s="94"/>
    </row>
    <row r="30" ht="25" customHeight="1" spans="2:8">
      <c r="B30" s="88">
        <v>302</v>
      </c>
      <c r="C30" s="88">
        <v>17</v>
      </c>
      <c r="D30" s="93">
        <v>323001</v>
      </c>
      <c r="E30" s="83" t="s">
        <v>197</v>
      </c>
      <c r="F30" s="94">
        <v>2</v>
      </c>
      <c r="G30" s="94"/>
      <c r="H30" s="94">
        <v>2</v>
      </c>
    </row>
    <row r="31" ht="25" customHeight="1" spans="2:8">
      <c r="B31" s="88">
        <v>302</v>
      </c>
      <c r="C31" s="88">
        <v>26</v>
      </c>
      <c r="D31" s="93">
        <v>323001</v>
      </c>
      <c r="E31" s="83" t="s">
        <v>198</v>
      </c>
      <c r="F31" s="94"/>
      <c r="G31" s="94"/>
      <c r="H31" s="94"/>
    </row>
    <row r="32" ht="25" customHeight="1" spans="2:8">
      <c r="B32" s="88">
        <v>302</v>
      </c>
      <c r="C32" s="88">
        <v>27</v>
      </c>
      <c r="D32" s="93">
        <v>323001</v>
      </c>
      <c r="E32" s="83" t="s">
        <v>199</v>
      </c>
      <c r="F32" s="94"/>
      <c r="G32" s="94"/>
      <c r="H32" s="94"/>
    </row>
    <row r="33" ht="25" customHeight="1" spans="2:8">
      <c r="B33" s="88">
        <v>302</v>
      </c>
      <c r="C33" s="88">
        <v>28</v>
      </c>
      <c r="D33" s="93">
        <v>323001</v>
      </c>
      <c r="E33" s="83" t="s">
        <v>200</v>
      </c>
      <c r="F33" s="94">
        <v>12.32</v>
      </c>
      <c r="G33" s="94"/>
      <c r="H33" s="94">
        <v>12.32</v>
      </c>
    </row>
    <row r="34" ht="25" customHeight="1" spans="2:8">
      <c r="B34" s="88">
        <v>302</v>
      </c>
      <c r="C34" s="88">
        <v>29</v>
      </c>
      <c r="D34" s="93">
        <v>323001</v>
      </c>
      <c r="E34" s="83" t="s">
        <v>201</v>
      </c>
      <c r="F34" s="94">
        <v>11.7</v>
      </c>
      <c r="G34" s="94"/>
      <c r="H34" s="94">
        <v>11.7</v>
      </c>
    </row>
    <row r="35" ht="25" customHeight="1" spans="2:8">
      <c r="B35" s="88">
        <v>302</v>
      </c>
      <c r="C35" s="88">
        <v>31</v>
      </c>
      <c r="D35" s="93">
        <v>323001</v>
      </c>
      <c r="E35" s="83" t="s">
        <v>202</v>
      </c>
      <c r="F35" s="94">
        <v>66</v>
      </c>
      <c r="G35" s="94"/>
      <c r="H35" s="94">
        <v>66</v>
      </c>
    </row>
    <row r="36" ht="25" customHeight="1" spans="2:8">
      <c r="B36" s="88">
        <v>302</v>
      </c>
      <c r="C36" s="88">
        <v>39</v>
      </c>
      <c r="D36" s="93">
        <v>323001</v>
      </c>
      <c r="E36" s="83" t="s">
        <v>203</v>
      </c>
      <c r="F36" s="94">
        <v>60.94</v>
      </c>
      <c r="G36" s="94"/>
      <c r="H36" s="94">
        <v>60.94</v>
      </c>
    </row>
    <row r="37" ht="25" customHeight="1" spans="2:8">
      <c r="B37" s="88">
        <v>302</v>
      </c>
      <c r="C37" s="88">
        <v>99</v>
      </c>
      <c r="D37" s="93">
        <v>323001</v>
      </c>
      <c r="E37" s="83" t="s">
        <v>204</v>
      </c>
      <c r="F37" s="94">
        <v>47.4</v>
      </c>
      <c r="G37" s="94"/>
      <c r="H37" s="94">
        <v>47.4</v>
      </c>
    </row>
    <row r="38" ht="25" customHeight="1" spans="2:8">
      <c r="B38" s="88">
        <v>303</v>
      </c>
      <c r="C38" s="88"/>
      <c r="D38" s="93">
        <v>323001</v>
      </c>
      <c r="E38" s="82" t="s">
        <v>205</v>
      </c>
      <c r="F38" s="94">
        <v>47.22</v>
      </c>
      <c r="G38" s="94">
        <v>47.22</v>
      </c>
      <c r="H38" s="94"/>
    </row>
    <row r="39" ht="25" customHeight="1" spans="2:8">
      <c r="B39" s="88">
        <v>303</v>
      </c>
      <c r="C39" s="152" t="s">
        <v>92</v>
      </c>
      <c r="D39" s="93">
        <v>323001</v>
      </c>
      <c r="E39" s="83" t="s">
        <v>206</v>
      </c>
      <c r="F39" s="94">
        <v>6.67</v>
      </c>
      <c r="G39" s="94">
        <v>6.67</v>
      </c>
      <c r="H39" s="94"/>
    </row>
    <row r="40" ht="25" customHeight="1" spans="2:8">
      <c r="B40" s="88">
        <v>303</v>
      </c>
      <c r="C40" s="152" t="s">
        <v>177</v>
      </c>
      <c r="D40" s="93">
        <v>323001</v>
      </c>
      <c r="E40" s="83" t="s">
        <v>207</v>
      </c>
      <c r="F40" s="94">
        <v>40.42</v>
      </c>
      <c r="G40" s="94">
        <v>40.42</v>
      </c>
      <c r="H40" s="94"/>
    </row>
    <row r="41" ht="25" customHeight="1" spans="2:8">
      <c r="B41" s="88">
        <v>303</v>
      </c>
      <c r="C41" s="152" t="s">
        <v>181</v>
      </c>
      <c r="D41" s="93">
        <v>323001</v>
      </c>
      <c r="E41" s="83" t="s">
        <v>208</v>
      </c>
      <c r="F41" s="94">
        <v>0.13</v>
      </c>
      <c r="G41" s="94">
        <v>0.13</v>
      </c>
      <c r="H41" s="94"/>
    </row>
    <row r="42" ht="25" customHeight="1" spans="2:8">
      <c r="B42" s="88">
        <v>312</v>
      </c>
      <c r="C42" s="88"/>
      <c r="D42" s="93">
        <v>323001</v>
      </c>
      <c r="E42" s="82" t="s">
        <v>209</v>
      </c>
      <c r="F42" s="94"/>
      <c r="G42" s="94"/>
      <c r="H42" s="94"/>
    </row>
    <row r="43" ht="25" customHeight="1" spans="2:8">
      <c r="B43" s="88">
        <v>312</v>
      </c>
      <c r="C43" s="152" t="s">
        <v>210</v>
      </c>
      <c r="D43" s="93">
        <v>323001</v>
      </c>
      <c r="E43" s="83" t="s">
        <v>211</v>
      </c>
      <c r="F43" s="94"/>
      <c r="G43" s="94"/>
      <c r="H43" s="94"/>
    </row>
    <row r="44" ht="25" customHeight="1" spans="2:8">
      <c r="B44" s="80"/>
      <c r="C44" s="80"/>
      <c r="D44" s="93">
        <v>323001</v>
      </c>
      <c r="E44" s="96"/>
      <c r="F44" s="96"/>
      <c r="G44" s="96"/>
      <c r="H44" s="96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25" right="0.36" top="0.47244094488189" bottom="0.275590551181102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workbookViewId="0">
      <pane ySplit="5" topLeftCell="A16" activePane="bottomLeft" state="frozen"/>
      <selection/>
      <selection pane="bottomLeft" activeCell="N11" sqref="N11"/>
    </sheetView>
  </sheetViews>
  <sheetFormatPr defaultColWidth="10" defaultRowHeight="14.25" outlineLevelCol="7"/>
  <cols>
    <col min="1" max="1" width="1.5" customWidth="1"/>
    <col min="2" max="4" width="11.75" customWidth="1"/>
    <col min="5" max="5" width="21.3833333333333" customWidth="1"/>
    <col min="6" max="6" width="44.1333333333333" customWidth="1"/>
    <col min="7" max="7" width="18.3833333333333" customWidth="1"/>
    <col min="8" max="8" width="1.5" customWidth="1"/>
    <col min="9" max="9" width="9.75" customWidth="1"/>
  </cols>
  <sheetData>
    <row r="1" customHeight="1" spans="1:8">
      <c r="A1" s="51"/>
      <c r="B1" s="52"/>
      <c r="C1" s="52"/>
      <c r="D1" s="52"/>
      <c r="E1" s="78"/>
      <c r="F1" s="78"/>
      <c r="G1" s="69" t="s">
        <v>219</v>
      </c>
      <c r="H1" s="70"/>
    </row>
    <row r="2" ht="19.9" customHeight="1" spans="1:8">
      <c r="A2" s="51"/>
      <c r="B2" s="53" t="s">
        <v>220</v>
      </c>
      <c r="C2" s="53"/>
      <c r="D2" s="53"/>
      <c r="E2" s="53"/>
      <c r="F2" s="53"/>
      <c r="G2" s="53"/>
      <c r="H2" s="70" t="s">
        <v>3</v>
      </c>
    </row>
    <row r="3" ht="17.1" customHeight="1" spans="1:8">
      <c r="A3" s="54"/>
      <c r="B3" s="55" t="s">
        <v>5</v>
      </c>
      <c r="C3" s="55"/>
      <c r="D3" s="55"/>
      <c r="E3" s="55"/>
      <c r="F3" s="55"/>
      <c r="G3" s="71" t="s">
        <v>6</v>
      </c>
      <c r="H3" s="72"/>
    </row>
    <row r="4" s="50" customFormat="1" ht="41.25" customHeight="1" spans="1:8">
      <c r="A4" s="58"/>
      <c r="B4" s="57" t="s">
        <v>80</v>
      </c>
      <c r="C4" s="57"/>
      <c r="D4" s="57"/>
      <c r="E4" s="57" t="s">
        <v>69</v>
      </c>
      <c r="F4" s="57" t="s">
        <v>70</v>
      </c>
      <c r="G4" s="57" t="s">
        <v>221</v>
      </c>
      <c r="H4" s="73"/>
    </row>
    <row r="5" s="50" customFormat="1" ht="41.25" customHeight="1" spans="1:8">
      <c r="A5" s="58"/>
      <c r="B5" s="57" t="s">
        <v>81</v>
      </c>
      <c r="C5" s="57" t="s">
        <v>82</v>
      </c>
      <c r="D5" s="57" t="s">
        <v>83</v>
      </c>
      <c r="E5" s="57"/>
      <c r="F5" s="57"/>
      <c r="G5" s="57"/>
      <c r="H5" s="74"/>
    </row>
    <row r="6" ht="25" customHeight="1" spans="1:8">
      <c r="A6" s="59"/>
      <c r="B6" s="60">
        <v>201</v>
      </c>
      <c r="C6" s="60"/>
      <c r="D6" s="60"/>
      <c r="E6" s="60"/>
      <c r="F6" s="60" t="s">
        <v>71</v>
      </c>
      <c r="G6" s="86">
        <f>G7+G10+G17+G20+G22+G24+G28</f>
        <v>366.92</v>
      </c>
      <c r="H6" s="75"/>
    </row>
    <row r="7" ht="25" customHeight="1" spans="2:7">
      <c r="B7" s="82">
        <v>201</v>
      </c>
      <c r="C7" s="82">
        <v>14</v>
      </c>
      <c r="D7" s="87">
        <v>99</v>
      </c>
      <c r="E7" s="82">
        <v>323001</v>
      </c>
      <c r="F7" s="88" t="s">
        <v>222</v>
      </c>
      <c r="G7" s="89">
        <v>27</v>
      </c>
    </row>
    <row r="8" ht="25" customHeight="1" spans="2:7">
      <c r="B8" s="82" t="s">
        <v>223</v>
      </c>
      <c r="C8" s="82" t="s">
        <v>224</v>
      </c>
      <c r="D8" s="87" t="s">
        <v>225</v>
      </c>
      <c r="E8" s="82">
        <v>323001</v>
      </c>
      <c r="F8" s="88" t="s">
        <v>226</v>
      </c>
      <c r="G8" s="85">
        <v>17</v>
      </c>
    </row>
    <row r="9" ht="25" customHeight="1" spans="2:7">
      <c r="B9" s="82" t="s">
        <v>223</v>
      </c>
      <c r="C9" s="82" t="s">
        <v>224</v>
      </c>
      <c r="D9" s="87" t="s">
        <v>225</v>
      </c>
      <c r="E9" s="82">
        <v>323001</v>
      </c>
      <c r="F9" s="88" t="s">
        <v>227</v>
      </c>
      <c r="G9" s="85">
        <v>10</v>
      </c>
    </row>
    <row r="10" ht="25" customHeight="1" spans="1:8">
      <c r="A10" s="62"/>
      <c r="B10" s="82">
        <v>201</v>
      </c>
      <c r="C10" s="82">
        <v>38</v>
      </c>
      <c r="D10" s="87" t="s">
        <v>92</v>
      </c>
      <c r="E10" s="82">
        <v>323001</v>
      </c>
      <c r="F10" s="88" t="s">
        <v>228</v>
      </c>
      <c r="G10" s="89">
        <v>106.7</v>
      </c>
      <c r="H10" s="76"/>
    </row>
    <row r="11" ht="25" customHeight="1" spans="1:8">
      <c r="A11" s="62"/>
      <c r="B11" s="82" t="s">
        <v>223</v>
      </c>
      <c r="C11" s="82" t="s">
        <v>229</v>
      </c>
      <c r="D11" s="87" t="s">
        <v>92</v>
      </c>
      <c r="E11" s="82">
        <v>323001</v>
      </c>
      <c r="F11" s="88" t="s">
        <v>230</v>
      </c>
      <c r="G11" s="85">
        <v>17</v>
      </c>
      <c r="H11" s="76"/>
    </row>
    <row r="12" ht="25" customHeight="1" spans="1:8">
      <c r="A12" s="62"/>
      <c r="B12" s="82" t="s">
        <v>223</v>
      </c>
      <c r="C12" s="82" t="s">
        <v>229</v>
      </c>
      <c r="D12" s="87" t="s">
        <v>92</v>
      </c>
      <c r="E12" s="82">
        <v>323001</v>
      </c>
      <c r="F12" s="88" t="s">
        <v>231</v>
      </c>
      <c r="G12" s="85">
        <v>30</v>
      </c>
      <c r="H12" s="81"/>
    </row>
    <row r="13" ht="25" customHeight="1" spans="1:8">
      <c r="A13" s="62"/>
      <c r="B13" s="82" t="s">
        <v>223</v>
      </c>
      <c r="C13" s="82" t="s">
        <v>229</v>
      </c>
      <c r="D13" s="87" t="s">
        <v>92</v>
      </c>
      <c r="E13" s="82">
        <v>323001</v>
      </c>
      <c r="F13" s="88" t="s">
        <v>232</v>
      </c>
      <c r="G13" s="85">
        <v>50.7</v>
      </c>
      <c r="H13" s="81"/>
    </row>
    <row r="14" ht="25" customHeight="1" spans="1:8">
      <c r="A14" s="67"/>
      <c r="B14" s="82" t="s">
        <v>223</v>
      </c>
      <c r="C14" s="82" t="s">
        <v>229</v>
      </c>
      <c r="D14" s="87" t="s">
        <v>92</v>
      </c>
      <c r="E14" s="82">
        <v>323001</v>
      </c>
      <c r="F14" s="88" t="s">
        <v>233</v>
      </c>
      <c r="G14" s="85">
        <v>5</v>
      </c>
      <c r="H14" s="77"/>
    </row>
    <row r="15" ht="25" customHeight="1" spans="2:7">
      <c r="B15" s="82" t="s">
        <v>223</v>
      </c>
      <c r="C15" s="82" t="s">
        <v>229</v>
      </c>
      <c r="D15" s="87" t="s">
        <v>92</v>
      </c>
      <c r="E15" s="82">
        <v>323001</v>
      </c>
      <c r="F15" s="88" t="s">
        <v>234</v>
      </c>
      <c r="G15" s="85">
        <v>3</v>
      </c>
    </row>
    <row r="16" ht="25" customHeight="1" spans="2:7">
      <c r="B16" s="82" t="s">
        <v>223</v>
      </c>
      <c r="C16" s="82" t="s">
        <v>229</v>
      </c>
      <c r="D16" s="87" t="s">
        <v>92</v>
      </c>
      <c r="E16" s="82">
        <v>323001</v>
      </c>
      <c r="F16" s="88" t="s">
        <v>235</v>
      </c>
      <c r="G16" s="85">
        <v>1</v>
      </c>
    </row>
    <row r="17" ht="25" customHeight="1" spans="2:7">
      <c r="B17" s="82">
        <v>201</v>
      </c>
      <c r="C17" s="82">
        <v>38</v>
      </c>
      <c r="D17" s="87" t="s">
        <v>236</v>
      </c>
      <c r="E17" s="82">
        <v>323001</v>
      </c>
      <c r="F17" s="88" t="s">
        <v>237</v>
      </c>
      <c r="G17" s="89">
        <v>45</v>
      </c>
    </row>
    <row r="18" ht="25" customHeight="1" spans="2:7">
      <c r="B18" s="82" t="s">
        <v>223</v>
      </c>
      <c r="C18" s="82" t="s">
        <v>229</v>
      </c>
      <c r="D18" s="87" t="s">
        <v>236</v>
      </c>
      <c r="E18" s="82">
        <v>323001</v>
      </c>
      <c r="F18" s="88" t="s">
        <v>238</v>
      </c>
      <c r="G18" s="85">
        <v>30</v>
      </c>
    </row>
    <row r="19" ht="25" customHeight="1" spans="2:7">
      <c r="B19" s="82" t="s">
        <v>223</v>
      </c>
      <c r="C19" s="82" t="s">
        <v>229</v>
      </c>
      <c r="D19" s="87" t="s">
        <v>236</v>
      </c>
      <c r="E19" s="82">
        <v>323001</v>
      </c>
      <c r="F19" s="88" t="s">
        <v>239</v>
      </c>
      <c r="G19" s="85">
        <v>15</v>
      </c>
    </row>
    <row r="20" ht="25" customHeight="1" spans="2:7">
      <c r="B20" s="82">
        <v>201</v>
      </c>
      <c r="C20" s="82">
        <v>38</v>
      </c>
      <c r="D20" s="87" t="s">
        <v>225</v>
      </c>
      <c r="E20" s="82">
        <v>323001</v>
      </c>
      <c r="F20" s="88" t="s">
        <v>240</v>
      </c>
      <c r="G20" s="89">
        <v>4</v>
      </c>
    </row>
    <row r="21" ht="25" customHeight="1" spans="2:7">
      <c r="B21" s="82" t="s">
        <v>223</v>
      </c>
      <c r="C21" s="82" t="s">
        <v>229</v>
      </c>
      <c r="D21" s="87" t="s">
        <v>225</v>
      </c>
      <c r="E21" s="82">
        <v>323001</v>
      </c>
      <c r="F21" s="88" t="s">
        <v>241</v>
      </c>
      <c r="G21" s="85">
        <v>4</v>
      </c>
    </row>
    <row r="22" ht="25" customHeight="1" spans="2:7">
      <c r="B22" s="82">
        <v>201</v>
      </c>
      <c r="C22" s="82">
        <v>38</v>
      </c>
      <c r="D22" s="87" t="s">
        <v>242</v>
      </c>
      <c r="E22" s="82">
        <v>323001</v>
      </c>
      <c r="F22" s="88" t="s">
        <v>243</v>
      </c>
      <c r="G22" s="89">
        <v>42.5</v>
      </c>
    </row>
    <row r="23" ht="25" customHeight="1" spans="2:7">
      <c r="B23" s="82" t="s">
        <v>223</v>
      </c>
      <c r="C23" s="82" t="s">
        <v>229</v>
      </c>
      <c r="D23" s="87" t="s">
        <v>242</v>
      </c>
      <c r="E23" s="82">
        <v>323001</v>
      </c>
      <c r="F23" s="88" t="s">
        <v>244</v>
      </c>
      <c r="G23" s="85">
        <v>42.5</v>
      </c>
    </row>
    <row r="24" ht="25" customHeight="1" spans="2:7">
      <c r="B24" s="82" t="s">
        <v>223</v>
      </c>
      <c r="C24" s="82" t="s">
        <v>229</v>
      </c>
      <c r="D24" s="87" t="s">
        <v>245</v>
      </c>
      <c r="E24" s="82">
        <v>323001</v>
      </c>
      <c r="F24" s="88" t="s">
        <v>246</v>
      </c>
      <c r="G24" s="89">
        <v>135.72</v>
      </c>
    </row>
    <row r="25" ht="25" customHeight="1" spans="2:7">
      <c r="B25" s="82" t="s">
        <v>223</v>
      </c>
      <c r="C25" s="82" t="s">
        <v>229</v>
      </c>
      <c r="D25" s="87" t="s">
        <v>245</v>
      </c>
      <c r="E25" s="82">
        <v>323001</v>
      </c>
      <c r="F25" s="88" t="s">
        <v>247</v>
      </c>
      <c r="G25" s="85">
        <v>20</v>
      </c>
    </row>
    <row r="26" ht="25" customHeight="1" spans="2:7">
      <c r="B26" s="82" t="s">
        <v>223</v>
      </c>
      <c r="C26" s="82" t="s">
        <v>229</v>
      </c>
      <c r="D26" s="87" t="s">
        <v>245</v>
      </c>
      <c r="E26" s="82">
        <v>323001</v>
      </c>
      <c r="F26" s="88" t="s">
        <v>248</v>
      </c>
      <c r="G26" s="85">
        <v>43.72</v>
      </c>
    </row>
    <row r="27" ht="25" customHeight="1" spans="2:7">
      <c r="B27" s="82" t="s">
        <v>223</v>
      </c>
      <c r="C27" s="82" t="s">
        <v>229</v>
      </c>
      <c r="D27" s="87" t="s">
        <v>245</v>
      </c>
      <c r="E27" s="82">
        <v>323001</v>
      </c>
      <c r="F27" s="88" t="s">
        <v>249</v>
      </c>
      <c r="G27" s="85">
        <v>72</v>
      </c>
    </row>
    <row r="28" ht="25" customHeight="1" spans="2:7">
      <c r="B28" s="82" t="s">
        <v>223</v>
      </c>
      <c r="C28" s="82" t="s">
        <v>229</v>
      </c>
      <c r="D28" s="87" t="s">
        <v>250</v>
      </c>
      <c r="E28" s="82">
        <v>323001</v>
      </c>
      <c r="F28" s="88" t="s">
        <v>251</v>
      </c>
      <c r="G28" s="89">
        <v>6</v>
      </c>
    </row>
    <row r="29" ht="25" customHeight="1" spans="2:7">
      <c r="B29" s="82" t="s">
        <v>223</v>
      </c>
      <c r="C29" s="82" t="s">
        <v>229</v>
      </c>
      <c r="D29" s="87" t="s">
        <v>250</v>
      </c>
      <c r="E29" s="82">
        <v>323001</v>
      </c>
      <c r="F29" s="88" t="s">
        <v>252</v>
      </c>
      <c r="G29" s="85">
        <v>6</v>
      </c>
    </row>
  </sheetData>
  <mergeCells count="7">
    <mergeCell ref="B1:D1"/>
    <mergeCell ref="B2:G2"/>
    <mergeCell ref="B3:F3"/>
    <mergeCell ref="B4:D4"/>
    <mergeCell ref="E4:E5"/>
    <mergeCell ref="F4:F5"/>
    <mergeCell ref="G4:G5"/>
  </mergeCells>
  <printOptions horizontalCentered="1"/>
  <pageMargins left="0.748031496062992" right="0.748031496062992" top="0.47244094488189" bottom="0.275590551181102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E22" sqref="E22"/>
    </sheetView>
  </sheetViews>
  <sheetFormatPr defaultColWidth="10" defaultRowHeight="14.25"/>
  <cols>
    <col min="1" max="1" width="1.5" customWidth="1"/>
    <col min="2" max="2" width="13.3833333333333" customWidth="1"/>
    <col min="3" max="3" width="30.75" customWidth="1"/>
    <col min="4" max="4" width="13.25" customWidth="1"/>
    <col min="5" max="9" width="16.3833333333333" customWidth="1"/>
    <col min="10" max="10" width="1.5" customWidth="1"/>
  </cols>
  <sheetData>
    <row r="1" ht="21.75" customHeight="1" spans="1:10">
      <c r="A1" s="51"/>
      <c r="B1" s="52"/>
      <c r="C1" s="78"/>
      <c r="D1" s="79"/>
      <c r="E1" s="79"/>
      <c r="F1" s="79"/>
      <c r="G1" s="79"/>
      <c r="H1" s="79"/>
      <c r="I1" s="69" t="s">
        <v>253</v>
      </c>
      <c r="J1" s="70"/>
    </row>
    <row r="2" ht="30.75" customHeight="1" spans="1:10">
      <c r="A2" s="51"/>
      <c r="B2" s="53" t="s">
        <v>254</v>
      </c>
      <c r="C2" s="53"/>
      <c r="D2" s="53"/>
      <c r="E2" s="53"/>
      <c r="F2" s="53"/>
      <c r="G2" s="53"/>
      <c r="H2" s="53"/>
      <c r="I2" s="53"/>
      <c r="J2" s="70" t="s">
        <v>3</v>
      </c>
    </row>
    <row r="3" ht="20.25" customHeight="1" spans="1:10">
      <c r="A3" s="54"/>
      <c r="B3" s="55" t="s">
        <v>5</v>
      </c>
      <c r="C3" s="55"/>
      <c r="D3" s="71"/>
      <c r="E3" s="71"/>
      <c r="F3" s="71"/>
      <c r="G3" s="71"/>
      <c r="H3" s="71"/>
      <c r="I3" s="71" t="s">
        <v>6</v>
      </c>
      <c r="J3" s="72"/>
    </row>
    <row r="4" s="50" customFormat="1" ht="39.75" customHeight="1" spans="1:10">
      <c r="A4" s="56"/>
      <c r="B4" s="57" t="s">
        <v>255</v>
      </c>
      <c r="C4" s="57" t="s">
        <v>70</v>
      </c>
      <c r="D4" s="57" t="s">
        <v>256</v>
      </c>
      <c r="E4" s="57"/>
      <c r="F4" s="57"/>
      <c r="G4" s="57"/>
      <c r="H4" s="57"/>
      <c r="I4" s="57"/>
      <c r="J4" s="73"/>
    </row>
    <row r="5" s="50" customFormat="1" ht="39.75" customHeight="1" spans="1:10">
      <c r="A5" s="58"/>
      <c r="B5" s="57"/>
      <c r="C5" s="57"/>
      <c r="D5" s="57" t="s">
        <v>58</v>
      </c>
      <c r="E5" s="80" t="s">
        <v>257</v>
      </c>
      <c r="F5" s="57" t="s">
        <v>258</v>
      </c>
      <c r="G5" s="57"/>
      <c r="H5" s="57"/>
      <c r="I5" s="57" t="s">
        <v>197</v>
      </c>
      <c r="J5" s="73"/>
    </row>
    <row r="6" s="50" customFormat="1" ht="39.75" customHeight="1" spans="1:10">
      <c r="A6" s="58"/>
      <c r="B6" s="57"/>
      <c r="C6" s="57"/>
      <c r="D6" s="57"/>
      <c r="E6" s="80"/>
      <c r="F6" s="57" t="s">
        <v>172</v>
      </c>
      <c r="G6" s="57" t="s">
        <v>259</v>
      </c>
      <c r="H6" s="57" t="s">
        <v>260</v>
      </c>
      <c r="I6" s="57"/>
      <c r="J6" s="74"/>
    </row>
    <row r="7" ht="19.9" customHeight="1" spans="1:10">
      <c r="A7" s="59"/>
      <c r="B7" s="60"/>
      <c r="C7" s="60" t="s">
        <v>71</v>
      </c>
      <c r="D7" s="61"/>
      <c r="E7" s="61"/>
      <c r="F7" s="61"/>
      <c r="G7" s="61"/>
      <c r="H7" s="61"/>
      <c r="I7" s="61"/>
      <c r="J7" s="75"/>
    </row>
    <row r="8" ht="19.9" customHeight="1" spans="1:10">
      <c r="A8" s="62"/>
      <c r="B8" s="82">
        <v>323</v>
      </c>
      <c r="C8" s="83" t="s">
        <v>72</v>
      </c>
      <c r="D8" s="84">
        <v>68</v>
      </c>
      <c r="E8" s="84"/>
      <c r="F8" s="84"/>
      <c r="G8" s="84"/>
      <c r="H8" s="84">
        <v>66</v>
      </c>
      <c r="I8" s="84">
        <v>2</v>
      </c>
      <c r="J8" s="76"/>
    </row>
    <row r="9" ht="19.9" customHeight="1" spans="1:10">
      <c r="A9" s="62"/>
      <c r="B9" s="82">
        <v>323001</v>
      </c>
      <c r="C9" s="83" t="s">
        <v>73</v>
      </c>
      <c r="D9" s="85">
        <v>68</v>
      </c>
      <c r="E9" s="85"/>
      <c r="F9" s="85"/>
      <c r="G9" s="85"/>
      <c r="H9" s="85">
        <v>66</v>
      </c>
      <c r="I9" s="85">
        <v>2</v>
      </c>
      <c r="J9" s="76"/>
    </row>
    <row r="10" ht="8.45" customHeight="1" spans="1:10">
      <c r="A10" s="67"/>
      <c r="B10" s="67"/>
      <c r="C10" s="67"/>
      <c r="D10" s="67"/>
      <c r="E10" s="67"/>
      <c r="F10" s="67"/>
      <c r="G10" s="67"/>
      <c r="H10" s="67"/>
      <c r="I10" s="67"/>
      <c r="J10" s="77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45" right="0.748031496062992" top="0.275590551181102" bottom="0.275590551181102" header="0" footer="0"/>
  <pageSetup paperSize="9" scale="9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G24" sqref="G24"/>
    </sheetView>
  </sheetViews>
  <sheetFormatPr defaultColWidth="10" defaultRowHeight="14.25"/>
  <cols>
    <col min="1" max="1" width="1.5" customWidth="1"/>
    <col min="2" max="4" width="6.13333333333333" customWidth="1"/>
    <col min="5" max="5" width="13.3833333333333" customWidth="1"/>
    <col min="6" max="6" width="41" customWidth="1"/>
    <col min="7" max="9" width="16.3833333333333" customWidth="1"/>
    <col min="10" max="10" width="1.5" customWidth="1"/>
    <col min="11" max="11" width="9.75" customWidth="1"/>
  </cols>
  <sheetData>
    <row r="1" customHeight="1" spans="1:10">
      <c r="A1" s="51"/>
      <c r="B1" s="52"/>
      <c r="C1" s="52"/>
      <c r="D1" s="52"/>
      <c r="E1" s="78"/>
      <c r="F1" s="78"/>
      <c r="G1" s="79"/>
      <c r="H1" s="79"/>
      <c r="I1" s="69" t="s">
        <v>261</v>
      </c>
      <c r="J1" s="70"/>
    </row>
    <row r="2" ht="19.9" customHeight="1" spans="1:10">
      <c r="A2" s="51"/>
      <c r="B2" s="53" t="s">
        <v>262</v>
      </c>
      <c r="C2" s="53"/>
      <c r="D2" s="53"/>
      <c r="E2" s="53"/>
      <c r="F2" s="53"/>
      <c r="G2" s="53"/>
      <c r="H2" s="53"/>
      <c r="I2" s="53"/>
      <c r="J2" s="70" t="s">
        <v>3</v>
      </c>
    </row>
    <row r="3" ht="17.1" customHeight="1" spans="1:10">
      <c r="A3" s="54"/>
      <c r="B3" s="55" t="s">
        <v>5</v>
      </c>
      <c r="C3" s="55"/>
      <c r="D3" s="55"/>
      <c r="E3" s="55"/>
      <c r="F3" s="55"/>
      <c r="G3" s="54"/>
      <c r="H3" s="54"/>
      <c r="I3" s="71" t="s">
        <v>6</v>
      </c>
      <c r="J3" s="72"/>
    </row>
    <row r="4" s="50" customFormat="1" ht="21.4" customHeight="1" spans="1:10">
      <c r="A4" s="56"/>
      <c r="B4" s="57" t="s">
        <v>9</v>
      </c>
      <c r="C4" s="57"/>
      <c r="D4" s="57"/>
      <c r="E4" s="57"/>
      <c r="F4" s="57"/>
      <c r="G4" s="57" t="s">
        <v>263</v>
      </c>
      <c r="H4" s="57"/>
      <c r="I4" s="57"/>
      <c r="J4" s="73"/>
    </row>
    <row r="5" s="50" customFormat="1" ht="21.4" customHeight="1" spans="1:10">
      <c r="A5" s="58"/>
      <c r="B5" s="57" t="s">
        <v>80</v>
      </c>
      <c r="C5" s="57"/>
      <c r="D5" s="57"/>
      <c r="E5" s="57" t="s">
        <v>69</v>
      </c>
      <c r="F5" s="57" t="s">
        <v>70</v>
      </c>
      <c r="G5" s="57" t="s">
        <v>58</v>
      </c>
      <c r="H5" s="57" t="s">
        <v>76</v>
      </c>
      <c r="I5" s="57" t="s">
        <v>77</v>
      </c>
      <c r="J5" s="73"/>
    </row>
    <row r="6" s="50" customFormat="1" ht="21.4" customHeight="1" spans="1:10">
      <c r="A6" s="58"/>
      <c r="B6" s="57" t="s">
        <v>81</v>
      </c>
      <c r="C6" s="57" t="s">
        <v>82</v>
      </c>
      <c r="D6" s="57" t="s">
        <v>83</v>
      </c>
      <c r="E6" s="57"/>
      <c r="F6" s="57"/>
      <c r="G6" s="57"/>
      <c r="H6" s="57"/>
      <c r="I6" s="57"/>
      <c r="J6" s="74"/>
    </row>
    <row r="7" ht="19.9" customHeight="1" spans="1:10">
      <c r="A7" s="59"/>
      <c r="B7" s="60"/>
      <c r="C7" s="60"/>
      <c r="D7" s="60"/>
      <c r="E7" s="60"/>
      <c r="F7" s="60" t="s">
        <v>71</v>
      </c>
      <c r="G7" s="61"/>
      <c r="H7" s="61"/>
      <c r="I7" s="61"/>
      <c r="J7" s="75"/>
    </row>
    <row r="8" ht="19.9" customHeight="1" spans="1:10">
      <c r="A8" s="62"/>
      <c r="B8" s="63"/>
      <c r="C8" s="63"/>
      <c r="D8" s="63"/>
      <c r="E8" s="63"/>
      <c r="F8" s="64" t="s">
        <v>29</v>
      </c>
      <c r="G8" s="65"/>
      <c r="H8" s="65"/>
      <c r="I8" s="65"/>
      <c r="J8" s="76"/>
    </row>
    <row r="9" ht="19.9" customHeight="1" spans="1:10">
      <c r="A9" s="62"/>
      <c r="B9" s="63"/>
      <c r="C9" s="63"/>
      <c r="D9" s="63"/>
      <c r="E9" s="63"/>
      <c r="F9" s="64" t="s">
        <v>29</v>
      </c>
      <c r="G9" s="65"/>
      <c r="H9" s="65"/>
      <c r="I9" s="65"/>
      <c r="J9" s="76"/>
    </row>
    <row r="10" ht="19.9" customHeight="1" spans="1:10">
      <c r="A10" s="62"/>
      <c r="B10" s="63"/>
      <c r="C10" s="63"/>
      <c r="D10" s="63"/>
      <c r="E10" s="63"/>
      <c r="F10" s="64" t="s">
        <v>264</v>
      </c>
      <c r="G10" s="65"/>
      <c r="H10" s="66"/>
      <c r="I10" s="66"/>
      <c r="J10" s="81"/>
    </row>
    <row r="11" ht="8.45" customHeight="1" spans="1:10">
      <c r="A11" s="67"/>
      <c r="B11" s="68"/>
      <c r="C11" s="68"/>
      <c r="D11" s="68"/>
      <c r="E11" s="68"/>
      <c r="F11" s="67"/>
      <c r="G11" s="67"/>
      <c r="H11" s="67"/>
      <c r="I11" s="67"/>
      <c r="J11" s="77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748031496062992" right="0.748031496062992" top="0.47244094488189" bottom="0.275590551181102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pane ySplit="6" topLeftCell="A7" activePane="bottomLeft" state="frozen"/>
      <selection/>
      <selection pane="bottomLeft" activeCell="F20" sqref="F20"/>
    </sheetView>
  </sheetViews>
  <sheetFormatPr defaultColWidth="10" defaultRowHeight="14.25"/>
  <cols>
    <col min="1" max="1" width="1.5" customWidth="1"/>
    <col min="2" max="2" width="13.3833333333333" customWidth="1"/>
    <col min="3" max="3" width="37.1333333333333" customWidth="1"/>
    <col min="4" max="4" width="12.5" customWidth="1"/>
    <col min="5" max="9" width="16.3833333333333" customWidth="1"/>
  </cols>
  <sheetData>
    <row r="1" ht="33.75" customHeight="1" spans="1:9">
      <c r="A1" s="51"/>
      <c r="B1" s="52"/>
      <c r="C1" s="78"/>
      <c r="D1" s="79"/>
      <c r="E1" s="79"/>
      <c r="F1" s="79"/>
      <c r="G1" s="79"/>
      <c r="H1" s="79"/>
      <c r="I1" s="69" t="s">
        <v>265</v>
      </c>
    </row>
    <row r="2" ht="24.75" customHeight="1" spans="1:9">
      <c r="A2" s="51"/>
      <c r="B2" s="53" t="s">
        <v>266</v>
      </c>
      <c r="C2" s="53"/>
      <c r="D2" s="53"/>
      <c r="E2" s="53"/>
      <c r="F2" s="53"/>
      <c r="G2" s="53"/>
      <c r="H2" s="53"/>
      <c r="I2" s="53"/>
    </row>
    <row r="3" ht="26.25" customHeight="1" spans="1:9">
      <c r="A3" s="54"/>
      <c r="B3" s="55" t="s">
        <v>5</v>
      </c>
      <c r="C3" s="55"/>
      <c r="D3" s="71"/>
      <c r="E3" s="71"/>
      <c r="F3" s="71"/>
      <c r="G3" s="71"/>
      <c r="H3" s="71"/>
      <c r="I3" s="71" t="s">
        <v>6</v>
      </c>
    </row>
    <row r="4" s="50" customFormat="1" ht="38.25" customHeight="1" spans="1:9">
      <c r="A4" s="56"/>
      <c r="B4" s="57" t="s">
        <v>255</v>
      </c>
      <c r="C4" s="57" t="s">
        <v>70</v>
      </c>
      <c r="D4" s="57" t="s">
        <v>256</v>
      </c>
      <c r="E4" s="57"/>
      <c r="F4" s="57"/>
      <c r="G4" s="57"/>
      <c r="H4" s="57"/>
      <c r="I4" s="57"/>
    </row>
    <row r="5" s="50" customFormat="1" ht="38.25" customHeight="1" spans="1:9">
      <c r="A5" s="58"/>
      <c r="B5" s="57"/>
      <c r="C5" s="57"/>
      <c r="D5" s="57" t="s">
        <v>58</v>
      </c>
      <c r="E5" s="80" t="s">
        <v>257</v>
      </c>
      <c r="F5" s="57" t="s">
        <v>258</v>
      </c>
      <c r="G5" s="57"/>
      <c r="H5" s="57"/>
      <c r="I5" s="57" t="s">
        <v>197</v>
      </c>
    </row>
    <row r="6" s="50" customFormat="1" ht="38.25" customHeight="1" spans="1:9">
      <c r="A6" s="58"/>
      <c r="B6" s="57"/>
      <c r="C6" s="57"/>
      <c r="D6" s="57"/>
      <c r="E6" s="80"/>
      <c r="F6" s="57" t="s">
        <v>172</v>
      </c>
      <c r="G6" s="57" t="s">
        <v>259</v>
      </c>
      <c r="H6" s="57" t="s">
        <v>260</v>
      </c>
      <c r="I6" s="57"/>
    </row>
    <row r="7" ht="27.75" customHeight="1" spans="1:9">
      <c r="A7" s="59"/>
      <c r="B7" s="60"/>
      <c r="C7" s="60" t="s">
        <v>71</v>
      </c>
      <c r="D7" s="61"/>
      <c r="E7" s="61"/>
      <c r="F7" s="61"/>
      <c r="G7" s="61"/>
      <c r="H7" s="61"/>
      <c r="I7" s="61"/>
    </row>
    <row r="8" ht="27.75" customHeight="1" spans="1:9">
      <c r="A8" s="62"/>
      <c r="B8" s="63"/>
      <c r="C8" s="64"/>
      <c r="D8" s="65"/>
      <c r="E8" s="65"/>
      <c r="F8" s="65"/>
      <c r="G8" s="65"/>
      <c r="H8" s="65"/>
      <c r="I8" s="65"/>
    </row>
    <row r="9" ht="27.75" customHeight="1" spans="1:9">
      <c r="A9" s="62"/>
      <c r="B9" s="63"/>
      <c r="C9" s="64"/>
      <c r="D9" s="66"/>
      <c r="E9" s="66"/>
      <c r="F9" s="66"/>
      <c r="G9" s="66"/>
      <c r="H9" s="66"/>
      <c r="I9" s="66"/>
    </row>
    <row r="10" ht="8.45" customHeight="1" spans="1:9">
      <c r="A10" s="67"/>
      <c r="B10" s="67"/>
      <c r="C10" s="67"/>
      <c r="D10" s="67"/>
      <c r="E10" s="67"/>
      <c r="F10" s="67"/>
      <c r="G10" s="67"/>
      <c r="H10" s="67"/>
      <c r="I10" s="67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43" right="0.39" top="0.275590551181102" bottom="0.275590551181102" header="0" footer="0"/>
  <pageSetup paperSize="9" scale="9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G25" sqref="G25"/>
    </sheetView>
  </sheetViews>
  <sheetFormatPr defaultColWidth="10" defaultRowHeight="14.25"/>
  <cols>
    <col min="1" max="1" width="1.5" customWidth="1"/>
    <col min="2" max="4" width="6.13333333333333" customWidth="1"/>
    <col min="5" max="5" width="13.3833333333333" customWidth="1"/>
    <col min="6" max="6" width="41" customWidth="1"/>
    <col min="7" max="9" width="16.3833333333333" customWidth="1"/>
    <col min="10" max="10" width="1.5" customWidth="1"/>
    <col min="11" max="11" width="9.75" customWidth="1"/>
  </cols>
  <sheetData>
    <row r="1" customHeight="1" spans="1:10">
      <c r="A1" s="51"/>
      <c r="B1" s="52"/>
      <c r="C1" s="52"/>
      <c r="D1" s="52"/>
      <c r="E1" s="52"/>
      <c r="F1" s="52"/>
      <c r="G1" s="52"/>
      <c r="H1" s="52"/>
      <c r="I1" s="69" t="s">
        <v>267</v>
      </c>
      <c r="J1" s="70"/>
    </row>
    <row r="2" ht="19.9" customHeight="1" spans="1:10">
      <c r="A2" s="51"/>
      <c r="B2" s="53" t="s">
        <v>268</v>
      </c>
      <c r="C2" s="53"/>
      <c r="D2" s="53"/>
      <c r="E2" s="53"/>
      <c r="F2" s="53"/>
      <c r="G2" s="53"/>
      <c r="H2" s="53"/>
      <c r="I2" s="53"/>
      <c r="J2" s="70" t="s">
        <v>3</v>
      </c>
    </row>
    <row r="3" ht="17.1" customHeight="1" spans="1:10">
      <c r="A3" s="54"/>
      <c r="B3" s="55" t="s">
        <v>5</v>
      </c>
      <c r="C3" s="55"/>
      <c r="D3" s="55"/>
      <c r="E3" s="55"/>
      <c r="F3" s="55"/>
      <c r="G3" s="54"/>
      <c r="H3" s="54"/>
      <c r="I3" s="71" t="s">
        <v>6</v>
      </c>
      <c r="J3" s="72"/>
    </row>
    <row r="4" s="50" customFormat="1" ht="21.4" customHeight="1" spans="1:10">
      <c r="A4" s="56"/>
      <c r="B4" s="57" t="s">
        <v>9</v>
      </c>
      <c r="C4" s="57"/>
      <c r="D4" s="57"/>
      <c r="E4" s="57"/>
      <c r="F4" s="57"/>
      <c r="G4" s="57" t="s">
        <v>269</v>
      </c>
      <c r="H4" s="57"/>
      <c r="I4" s="57"/>
      <c r="J4" s="73"/>
    </row>
    <row r="5" s="50" customFormat="1" ht="21.4" customHeight="1" spans="1:10">
      <c r="A5" s="58"/>
      <c r="B5" s="57" t="s">
        <v>80</v>
      </c>
      <c r="C5" s="57"/>
      <c r="D5" s="57"/>
      <c r="E5" s="57" t="s">
        <v>69</v>
      </c>
      <c r="F5" s="57" t="s">
        <v>70</v>
      </c>
      <c r="G5" s="57" t="s">
        <v>58</v>
      </c>
      <c r="H5" s="57" t="s">
        <v>76</v>
      </c>
      <c r="I5" s="57" t="s">
        <v>77</v>
      </c>
      <c r="J5" s="73"/>
    </row>
    <row r="6" s="50" customFormat="1" ht="21.4" customHeight="1" spans="1:10">
      <c r="A6" s="58"/>
      <c r="B6" s="57" t="s">
        <v>81</v>
      </c>
      <c r="C6" s="57" t="s">
        <v>82</v>
      </c>
      <c r="D6" s="57" t="s">
        <v>83</v>
      </c>
      <c r="E6" s="57"/>
      <c r="F6" s="57"/>
      <c r="G6" s="57"/>
      <c r="H6" s="57"/>
      <c r="I6" s="57"/>
      <c r="J6" s="74"/>
    </row>
    <row r="7" ht="19.9" customHeight="1" spans="1:10">
      <c r="A7" s="59"/>
      <c r="B7" s="60"/>
      <c r="C7" s="60"/>
      <c r="D7" s="60"/>
      <c r="E7" s="60"/>
      <c r="F7" s="60" t="s">
        <v>71</v>
      </c>
      <c r="G7" s="61"/>
      <c r="H7" s="61"/>
      <c r="I7" s="61"/>
      <c r="J7" s="75"/>
    </row>
    <row r="8" ht="19.9" customHeight="1" spans="1:10">
      <c r="A8" s="62"/>
      <c r="B8" s="63"/>
      <c r="C8" s="63"/>
      <c r="D8" s="63"/>
      <c r="E8" s="63"/>
      <c r="F8" s="64" t="s">
        <v>29</v>
      </c>
      <c r="G8" s="65"/>
      <c r="H8" s="65"/>
      <c r="I8" s="65"/>
      <c r="J8" s="76"/>
    </row>
    <row r="9" ht="19.9" customHeight="1" spans="1:10">
      <c r="A9" s="62"/>
      <c r="B9" s="63"/>
      <c r="C9" s="63"/>
      <c r="D9" s="63"/>
      <c r="E9" s="63"/>
      <c r="F9" s="64" t="s">
        <v>29</v>
      </c>
      <c r="G9" s="65"/>
      <c r="H9" s="65"/>
      <c r="I9" s="65"/>
      <c r="J9" s="76"/>
    </row>
    <row r="10" ht="19.9" customHeight="1" spans="1:10">
      <c r="A10" s="62"/>
      <c r="B10" s="63"/>
      <c r="C10" s="63"/>
      <c r="D10" s="63"/>
      <c r="E10" s="63"/>
      <c r="F10" s="64" t="s">
        <v>264</v>
      </c>
      <c r="G10" s="65"/>
      <c r="H10" s="66"/>
      <c r="I10" s="66"/>
      <c r="J10" s="76"/>
    </row>
    <row r="11" ht="8.45" customHeight="1" spans="1:10">
      <c r="A11" s="67"/>
      <c r="B11" s="68"/>
      <c r="C11" s="68"/>
      <c r="D11" s="68"/>
      <c r="E11" s="68"/>
      <c r="F11" s="67"/>
      <c r="G11" s="67"/>
      <c r="H11" s="67"/>
      <c r="I11" s="67"/>
      <c r="J11" s="77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748031496062992" right="0.748031496062992" top="0.47244094488189" bottom="0.275590551181102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00"/>
  <sheetViews>
    <sheetView tabSelected="1" topLeftCell="A67" workbookViewId="0">
      <selection activeCell="D67" sqref="D67:D71"/>
    </sheetView>
  </sheetViews>
  <sheetFormatPr defaultColWidth="10" defaultRowHeight="14.25"/>
  <cols>
    <col min="1" max="1" width="17.75" style="24" customWidth="1"/>
    <col min="2" max="2" width="13.3833333333333" style="23" customWidth="1"/>
    <col min="3" max="3" width="11.3833333333333" style="24" customWidth="1"/>
    <col min="4" max="4" width="40.75" style="24" customWidth="1"/>
    <col min="5" max="5" width="16.6666666666667" style="25" customWidth="1"/>
    <col min="6" max="6" width="20.5583333333333" style="25" customWidth="1"/>
    <col min="7" max="7" width="47" style="25" customWidth="1"/>
    <col min="8" max="11" width="10.25" style="25" customWidth="1"/>
    <col min="12" max="12" width="10.25" style="24" customWidth="1"/>
    <col min="13" max="13" width="9.75" style="24" customWidth="1"/>
    <col min="14" max="16384" width="10" style="24"/>
  </cols>
  <sheetData>
    <row r="1" spans="12:12">
      <c r="L1" s="43" t="s">
        <v>270</v>
      </c>
    </row>
    <row r="2" customHeight="1" spans="3:12">
      <c r="C2" s="26"/>
      <c r="D2" s="26"/>
      <c r="E2" s="27"/>
      <c r="F2" s="28"/>
      <c r="G2" s="27"/>
      <c r="H2" s="28"/>
      <c r="I2" s="28"/>
      <c r="J2" s="28"/>
      <c r="K2" s="28"/>
      <c r="L2" s="26"/>
    </row>
    <row r="3" ht="19.9" customHeight="1" spans="1:12">
      <c r="A3" s="29" t="s">
        <v>271</v>
      </c>
      <c r="B3" s="30"/>
      <c r="C3" s="29"/>
      <c r="D3" s="29"/>
      <c r="E3" s="29"/>
      <c r="F3" s="29"/>
      <c r="G3" s="29"/>
      <c r="H3" s="29"/>
      <c r="I3" s="29"/>
      <c r="J3" s="29"/>
      <c r="K3" s="29"/>
      <c r="L3" s="29"/>
    </row>
    <row r="4" ht="17.1" customHeight="1" spans="1:12">
      <c r="A4" s="31"/>
      <c r="B4" s="32"/>
      <c r="C4" s="31"/>
      <c r="D4" s="31"/>
      <c r="E4" s="33"/>
      <c r="F4" s="33"/>
      <c r="G4" s="33"/>
      <c r="H4" s="33"/>
      <c r="I4" s="33"/>
      <c r="J4" s="33" t="s">
        <v>6</v>
      </c>
      <c r="K4" s="33"/>
      <c r="L4" s="44"/>
    </row>
    <row r="5" s="23" customFormat="1" ht="21.4" customHeight="1" spans="1:12">
      <c r="A5" s="34" t="s">
        <v>272</v>
      </c>
      <c r="B5" s="34" t="s">
        <v>273</v>
      </c>
      <c r="C5" s="34" t="s">
        <v>10</v>
      </c>
      <c r="D5" s="34" t="s">
        <v>274</v>
      </c>
      <c r="E5" s="34" t="s">
        <v>275</v>
      </c>
      <c r="F5" s="34" t="s">
        <v>276</v>
      </c>
      <c r="G5" s="34" t="s">
        <v>277</v>
      </c>
      <c r="H5" s="34" t="s">
        <v>278</v>
      </c>
      <c r="I5" s="34" t="s">
        <v>279</v>
      </c>
      <c r="J5" s="34" t="s">
        <v>280</v>
      </c>
      <c r="K5" s="34" t="s">
        <v>281</v>
      </c>
      <c r="L5" s="34" t="s">
        <v>282</v>
      </c>
    </row>
    <row r="6" s="24" customFormat="1" ht="16" customHeight="1" spans="1:12">
      <c r="A6" s="35" t="s">
        <v>73</v>
      </c>
      <c r="B6" s="36" t="s">
        <v>283</v>
      </c>
      <c r="C6" s="37">
        <v>17</v>
      </c>
      <c r="D6" s="38" t="s">
        <v>284</v>
      </c>
      <c r="E6" s="13" t="s">
        <v>285</v>
      </c>
      <c r="F6" s="13" t="s">
        <v>286</v>
      </c>
      <c r="G6" s="15" t="s">
        <v>287</v>
      </c>
      <c r="H6" s="13" t="s">
        <v>288</v>
      </c>
      <c r="I6" s="13" t="s">
        <v>289</v>
      </c>
      <c r="J6" s="13" t="s">
        <v>290</v>
      </c>
      <c r="K6" s="13" t="s">
        <v>242</v>
      </c>
      <c r="L6" s="35"/>
    </row>
    <row r="7" s="24" customFormat="1" ht="16" customHeight="1" spans="1:12">
      <c r="A7" s="35"/>
      <c r="B7" s="36"/>
      <c r="C7" s="37"/>
      <c r="D7" s="38"/>
      <c r="E7" s="13" t="s">
        <v>285</v>
      </c>
      <c r="F7" s="13" t="s">
        <v>286</v>
      </c>
      <c r="G7" s="15" t="s">
        <v>291</v>
      </c>
      <c r="H7" s="13" t="s">
        <v>288</v>
      </c>
      <c r="I7" s="13" t="s">
        <v>292</v>
      </c>
      <c r="J7" s="13" t="s">
        <v>290</v>
      </c>
      <c r="K7" s="13" t="s">
        <v>242</v>
      </c>
      <c r="L7" s="35"/>
    </row>
    <row r="8" s="24" customFormat="1" ht="16" customHeight="1" spans="1:12">
      <c r="A8" s="35"/>
      <c r="B8" s="36"/>
      <c r="C8" s="37"/>
      <c r="D8" s="38"/>
      <c r="E8" s="13" t="s">
        <v>285</v>
      </c>
      <c r="F8" s="13" t="s">
        <v>286</v>
      </c>
      <c r="G8" s="15" t="s">
        <v>293</v>
      </c>
      <c r="H8" s="13" t="s">
        <v>288</v>
      </c>
      <c r="I8" s="13" t="s">
        <v>294</v>
      </c>
      <c r="J8" s="13" t="s">
        <v>290</v>
      </c>
      <c r="K8" s="13" t="s">
        <v>242</v>
      </c>
      <c r="L8" s="35"/>
    </row>
    <row r="9" s="24" customFormat="1" ht="16" customHeight="1" spans="1:12">
      <c r="A9" s="35"/>
      <c r="B9" s="36"/>
      <c r="C9" s="37"/>
      <c r="D9" s="38"/>
      <c r="E9" s="13" t="s">
        <v>285</v>
      </c>
      <c r="F9" s="13" t="s">
        <v>295</v>
      </c>
      <c r="G9" s="15" t="s">
        <v>296</v>
      </c>
      <c r="H9" s="13" t="s">
        <v>288</v>
      </c>
      <c r="I9" s="13" t="s">
        <v>297</v>
      </c>
      <c r="J9" s="13" t="s">
        <v>298</v>
      </c>
      <c r="K9" s="13" t="s">
        <v>242</v>
      </c>
      <c r="L9" s="35"/>
    </row>
    <row r="10" s="24" customFormat="1" ht="16" customHeight="1" spans="1:12">
      <c r="A10" s="35"/>
      <c r="B10" s="36"/>
      <c r="C10" s="37"/>
      <c r="D10" s="38"/>
      <c r="E10" s="13" t="s">
        <v>285</v>
      </c>
      <c r="F10" s="13" t="s">
        <v>299</v>
      </c>
      <c r="G10" s="15" t="s">
        <v>300</v>
      </c>
      <c r="H10" s="13" t="s">
        <v>301</v>
      </c>
      <c r="I10" s="13">
        <v>2025</v>
      </c>
      <c r="J10" s="13" t="s">
        <v>302</v>
      </c>
      <c r="K10" s="13" t="s">
        <v>297</v>
      </c>
      <c r="L10" s="35"/>
    </row>
    <row r="11" s="24" customFormat="1" ht="16" customHeight="1" spans="1:12">
      <c r="A11" s="35"/>
      <c r="B11" s="36"/>
      <c r="C11" s="37"/>
      <c r="D11" s="38"/>
      <c r="E11" s="13" t="s">
        <v>303</v>
      </c>
      <c r="F11" s="13" t="s">
        <v>304</v>
      </c>
      <c r="G11" s="15" t="s">
        <v>305</v>
      </c>
      <c r="H11" s="13" t="s">
        <v>288</v>
      </c>
      <c r="I11" s="13" t="s">
        <v>292</v>
      </c>
      <c r="J11" s="13" t="s">
        <v>290</v>
      </c>
      <c r="K11" s="13" t="s">
        <v>242</v>
      </c>
      <c r="L11" s="35"/>
    </row>
    <row r="12" s="24" customFormat="1" ht="16" customHeight="1" spans="1:12">
      <c r="A12" s="35"/>
      <c r="B12" s="36"/>
      <c r="C12" s="37"/>
      <c r="D12" s="38"/>
      <c r="E12" s="13" t="s">
        <v>303</v>
      </c>
      <c r="F12" s="13" t="s">
        <v>304</v>
      </c>
      <c r="G12" s="15" t="s">
        <v>306</v>
      </c>
      <c r="H12" s="13" t="s">
        <v>288</v>
      </c>
      <c r="I12" s="13" t="s">
        <v>307</v>
      </c>
      <c r="J12" s="13" t="s">
        <v>290</v>
      </c>
      <c r="K12" s="13" t="s">
        <v>242</v>
      </c>
      <c r="L12" s="35"/>
    </row>
    <row r="13" s="24" customFormat="1" ht="16" customHeight="1" spans="1:12">
      <c r="A13" s="35"/>
      <c r="B13" s="36"/>
      <c r="C13" s="37"/>
      <c r="D13" s="38"/>
      <c r="E13" s="13" t="s">
        <v>308</v>
      </c>
      <c r="F13" s="13" t="s">
        <v>309</v>
      </c>
      <c r="G13" s="15" t="s">
        <v>310</v>
      </c>
      <c r="H13" s="13" t="s">
        <v>288</v>
      </c>
      <c r="I13" s="13" t="s">
        <v>292</v>
      </c>
      <c r="J13" s="13" t="s">
        <v>290</v>
      </c>
      <c r="K13" s="13" t="s">
        <v>242</v>
      </c>
      <c r="L13" s="35"/>
    </row>
    <row r="14" s="24" customFormat="1" ht="16" customHeight="1" spans="1:12">
      <c r="A14" s="35"/>
      <c r="B14" s="36" t="s">
        <v>311</v>
      </c>
      <c r="C14" s="37">
        <v>17</v>
      </c>
      <c r="D14" s="38" t="s">
        <v>312</v>
      </c>
      <c r="E14" s="13" t="s">
        <v>285</v>
      </c>
      <c r="F14" s="13" t="s">
        <v>286</v>
      </c>
      <c r="G14" s="13" t="s">
        <v>313</v>
      </c>
      <c r="H14" s="13" t="s">
        <v>288</v>
      </c>
      <c r="I14" s="13" t="s">
        <v>294</v>
      </c>
      <c r="J14" s="13" t="s">
        <v>290</v>
      </c>
      <c r="K14" s="13" t="s">
        <v>297</v>
      </c>
      <c r="L14" s="35"/>
    </row>
    <row r="15" s="24" customFormat="1" ht="16" customHeight="1" spans="1:12">
      <c r="A15" s="35"/>
      <c r="B15" s="36"/>
      <c r="C15" s="37"/>
      <c r="D15" s="38"/>
      <c r="E15" s="13" t="s">
        <v>285</v>
      </c>
      <c r="F15" s="13" t="s">
        <v>295</v>
      </c>
      <c r="G15" s="13" t="s">
        <v>314</v>
      </c>
      <c r="H15" s="13" t="s">
        <v>301</v>
      </c>
      <c r="I15" s="13" t="s">
        <v>315</v>
      </c>
      <c r="J15" s="13" t="s">
        <v>316</v>
      </c>
      <c r="K15" s="13" t="s">
        <v>242</v>
      </c>
      <c r="L15" s="35"/>
    </row>
    <row r="16" s="24" customFormat="1" ht="16" customHeight="1" spans="1:12">
      <c r="A16" s="35"/>
      <c r="B16" s="36"/>
      <c r="C16" s="37"/>
      <c r="D16" s="38"/>
      <c r="E16" s="13" t="s">
        <v>285</v>
      </c>
      <c r="F16" s="13" t="s">
        <v>299</v>
      </c>
      <c r="G16" s="13" t="s">
        <v>300</v>
      </c>
      <c r="H16" s="13" t="s">
        <v>301</v>
      </c>
      <c r="I16" s="13">
        <v>2025</v>
      </c>
      <c r="J16" s="13" t="s">
        <v>302</v>
      </c>
      <c r="K16" s="13" t="s">
        <v>297</v>
      </c>
      <c r="L16" s="35"/>
    </row>
    <row r="17" s="24" customFormat="1" ht="16" customHeight="1" spans="1:12">
      <c r="A17" s="35"/>
      <c r="B17" s="36"/>
      <c r="C17" s="37"/>
      <c r="D17" s="38"/>
      <c r="E17" s="13" t="s">
        <v>303</v>
      </c>
      <c r="F17" s="13" t="s">
        <v>317</v>
      </c>
      <c r="G17" s="13" t="s">
        <v>318</v>
      </c>
      <c r="H17" s="13" t="s">
        <v>288</v>
      </c>
      <c r="I17" s="13" t="s">
        <v>319</v>
      </c>
      <c r="J17" s="13" t="s">
        <v>290</v>
      </c>
      <c r="K17" s="13" t="s">
        <v>297</v>
      </c>
      <c r="L17" s="35"/>
    </row>
    <row r="18" s="24" customFormat="1" ht="16" customHeight="1" spans="1:12">
      <c r="A18" s="35"/>
      <c r="B18" s="36"/>
      <c r="C18" s="37"/>
      <c r="D18" s="38"/>
      <c r="E18" s="13" t="s">
        <v>303</v>
      </c>
      <c r="F18" s="13" t="s">
        <v>317</v>
      </c>
      <c r="G18" s="13" t="s">
        <v>320</v>
      </c>
      <c r="H18" s="13" t="s">
        <v>288</v>
      </c>
      <c r="I18" s="13" t="s">
        <v>321</v>
      </c>
      <c r="J18" s="13" t="s">
        <v>290</v>
      </c>
      <c r="K18" s="13" t="s">
        <v>242</v>
      </c>
      <c r="L18" s="35"/>
    </row>
    <row r="19" s="24" customFormat="1" ht="16" customHeight="1" spans="1:12">
      <c r="A19" s="35"/>
      <c r="B19" s="36"/>
      <c r="C19" s="37"/>
      <c r="D19" s="38"/>
      <c r="E19" s="13" t="s">
        <v>308</v>
      </c>
      <c r="F19" s="13" t="s">
        <v>309</v>
      </c>
      <c r="G19" s="13" t="s">
        <v>322</v>
      </c>
      <c r="H19" s="13" t="s">
        <v>288</v>
      </c>
      <c r="I19" s="13" t="s">
        <v>292</v>
      </c>
      <c r="J19" s="13" t="s">
        <v>290</v>
      </c>
      <c r="K19" s="13" t="s">
        <v>242</v>
      </c>
      <c r="L19" s="35"/>
    </row>
    <row r="20" s="24" customFormat="1" ht="16" customHeight="1" spans="1:12">
      <c r="A20" s="35"/>
      <c r="B20" s="39" t="s">
        <v>323</v>
      </c>
      <c r="C20" s="40">
        <v>1</v>
      </c>
      <c r="D20" s="38" t="s">
        <v>324</v>
      </c>
      <c r="E20" s="41" t="s">
        <v>285</v>
      </c>
      <c r="F20" s="41" t="s">
        <v>286</v>
      </c>
      <c r="G20" s="41" t="s">
        <v>325</v>
      </c>
      <c r="H20" s="41" t="s">
        <v>288</v>
      </c>
      <c r="I20" s="41" t="s">
        <v>292</v>
      </c>
      <c r="J20" s="41" t="s">
        <v>290</v>
      </c>
      <c r="K20" s="41" t="s">
        <v>242</v>
      </c>
      <c r="L20" s="45"/>
    </row>
    <row r="21" s="24" customFormat="1" ht="16" customHeight="1" spans="1:12">
      <c r="A21" s="35"/>
      <c r="B21" s="39"/>
      <c r="C21" s="40"/>
      <c r="D21" s="38"/>
      <c r="E21" s="41" t="s">
        <v>285</v>
      </c>
      <c r="F21" s="41" t="s">
        <v>286</v>
      </c>
      <c r="G21" s="41" t="s">
        <v>326</v>
      </c>
      <c r="H21" s="41" t="s">
        <v>288</v>
      </c>
      <c r="I21" s="41" t="s">
        <v>297</v>
      </c>
      <c r="J21" s="41" t="s">
        <v>290</v>
      </c>
      <c r="K21" s="41" t="s">
        <v>297</v>
      </c>
      <c r="L21" s="45"/>
    </row>
    <row r="22" s="24" customFormat="1" ht="16" customHeight="1" spans="1:12">
      <c r="A22" s="35"/>
      <c r="B22" s="39"/>
      <c r="C22" s="40"/>
      <c r="D22" s="38"/>
      <c r="E22" s="41" t="s">
        <v>285</v>
      </c>
      <c r="F22" s="41" t="s">
        <v>299</v>
      </c>
      <c r="G22" s="41" t="s">
        <v>300</v>
      </c>
      <c r="H22" s="41" t="s">
        <v>301</v>
      </c>
      <c r="I22" s="41" t="s">
        <v>327</v>
      </c>
      <c r="J22" s="41" t="s">
        <v>302</v>
      </c>
      <c r="K22" s="41" t="s">
        <v>242</v>
      </c>
      <c r="L22" s="45"/>
    </row>
    <row r="23" s="24" customFormat="1" ht="16" customHeight="1" spans="1:12">
      <c r="A23" s="35"/>
      <c r="B23" s="39"/>
      <c r="C23" s="40"/>
      <c r="D23" s="38"/>
      <c r="E23" s="41" t="s">
        <v>285</v>
      </c>
      <c r="F23" s="41" t="s">
        <v>295</v>
      </c>
      <c r="G23" s="41" t="s">
        <v>328</v>
      </c>
      <c r="H23" s="41" t="s">
        <v>288</v>
      </c>
      <c r="I23" s="41" t="s">
        <v>329</v>
      </c>
      <c r="J23" s="41" t="s">
        <v>330</v>
      </c>
      <c r="K23" s="41" t="s">
        <v>297</v>
      </c>
      <c r="L23" s="45"/>
    </row>
    <row r="24" s="24" customFormat="1" ht="16" customHeight="1" spans="1:12">
      <c r="A24" s="35"/>
      <c r="B24" s="39"/>
      <c r="C24" s="40"/>
      <c r="D24" s="38"/>
      <c r="E24" s="41" t="s">
        <v>303</v>
      </c>
      <c r="F24" s="41" t="s">
        <v>317</v>
      </c>
      <c r="G24" s="41" t="s">
        <v>331</v>
      </c>
      <c r="H24" s="41" t="s">
        <v>332</v>
      </c>
      <c r="I24" s="41" t="s">
        <v>333</v>
      </c>
      <c r="J24" s="41"/>
      <c r="K24" s="41" t="s">
        <v>297</v>
      </c>
      <c r="L24" s="45"/>
    </row>
    <row r="25" s="24" customFormat="1" ht="16" customHeight="1" spans="1:12">
      <c r="A25" s="35"/>
      <c r="B25" s="39"/>
      <c r="C25" s="40"/>
      <c r="D25" s="38"/>
      <c r="E25" s="41" t="s">
        <v>308</v>
      </c>
      <c r="F25" s="41" t="s">
        <v>309</v>
      </c>
      <c r="G25" s="41" t="s">
        <v>334</v>
      </c>
      <c r="H25" s="41" t="s">
        <v>288</v>
      </c>
      <c r="I25" s="41" t="s">
        <v>335</v>
      </c>
      <c r="J25" s="41" t="s">
        <v>290</v>
      </c>
      <c r="K25" s="41" t="s">
        <v>242</v>
      </c>
      <c r="L25" s="45"/>
    </row>
    <row r="26" s="24" customFormat="1" ht="16" customHeight="1" spans="1:12">
      <c r="A26" s="35"/>
      <c r="B26" s="39" t="s">
        <v>336</v>
      </c>
      <c r="C26" s="40">
        <v>5</v>
      </c>
      <c r="D26" s="42" t="s">
        <v>337</v>
      </c>
      <c r="E26" s="13" t="s">
        <v>285</v>
      </c>
      <c r="F26" s="13" t="s">
        <v>299</v>
      </c>
      <c r="G26" s="13" t="s">
        <v>300</v>
      </c>
      <c r="H26" s="13" t="s">
        <v>301</v>
      </c>
      <c r="I26" s="41" t="s">
        <v>327</v>
      </c>
      <c r="J26" s="13" t="s">
        <v>302</v>
      </c>
      <c r="K26" s="13" t="s">
        <v>297</v>
      </c>
      <c r="L26" s="40"/>
    </row>
    <row r="27" s="24" customFormat="1" ht="16" customHeight="1" spans="1:12">
      <c r="A27" s="35"/>
      <c r="B27" s="39"/>
      <c r="C27" s="40"/>
      <c r="D27" s="42"/>
      <c r="E27" s="13" t="s">
        <v>285</v>
      </c>
      <c r="F27" s="13" t="s">
        <v>286</v>
      </c>
      <c r="G27" s="13" t="s">
        <v>325</v>
      </c>
      <c r="H27" s="13" t="s">
        <v>288</v>
      </c>
      <c r="I27" s="41" t="s">
        <v>292</v>
      </c>
      <c r="J27" s="13" t="s">
        <v>290</v>
      </c>
      <c r="K27" s="13" t="s">
        <v>242</v>
      </c>
      <c r="L27" s="40"/>
    </row>
    <row r="28" s="24" customFormat="1" ht="16" customHeight="1" spans="1:12">
      <c r="A28" s="35"/>
      <c r="B28" s="39"/>
      <c r="C28" s="40"/>
      <c r="D28" s="42"/>
      <c r="E28" s="13" t="s">
        <v>285</v>
      </c>
      <c r="F28" s="13" t="s">
        <v>295</v>
      </c>
      <c r="G28" s="13" t="s">
        <v>338</v>
      </c>
      <c r="H28" s="13" t="s">
        <v>288</v>
      </c>
      <c r="I28" s="41" t="s">
        <v>321</v>
      </c>
      <c r="J28" s="13" t="s">
        <v>339</v>
      </c>
      <c r="K28" s="13" t="s">
        <v>297</v>
      </c>
      <c r="L28" s="40"/>
    </row>
    <row r="29" s="24" customFormat="1" ht="16" customHeight="1" spans="1:12">
      <c r="A29" s="35"/>
      <c r="B29" s="39"/>
      <c r="C29" s="40"/>
      <c r="D29" s="42"/>
      <c r="E29" s="13" t="s">
        <v>303</v>
      </c>
      <c r="F29" s="13" t="s">
        <v>340</v>
      </c>
      <c r="G29" s="13" t="s">
        <v>341</v>
      </c>
      <c r="H29" s="13" t="s">
        <v>332</v>
      </c>
      <c r="I29" s="41" t="s">
        <v>333</v>
      </c>
      <c r="J29" s="13"/>
      <c r="K29" s="13" t="s">
        <v>297</v>
      </c>
      <c r="L29" s="40"/>
    </row>
    <row r="30" s="24" customFormat="1" ht="16" customHeight="1" spans="1:12">
      <c r="A30" s="35"/>
      <c r="B30" s="39"/>
      <c r="C30" s="40"/>
      <c r="D30" s="42"/>
      <c r="E30" s="13" t="s">
        <v>308</v>
      </c>
      <c r="F30" s="13" t="s">
        <v>309</v>
      </c>
      <c r="G30" s="13" t="s">
        <v>342</v>
      </c>
      <c r="H30" s="13" t="s">
        <v>288</v>
      </c>
      <c r="I30" s="41" t="s">
        <v>319</v>
      </c>
      <c r="J30" s="13" t="s">
        <v>290</v>
      </c>
      <c r="K30" s="13" t="s">
        <v>242</v>
      </c>
      <c r="L30" s="40"/>
    </row>
    <row r="31" s="24" customFormat="1" ht="16" customHeight="1" spans="1:12">
      <c r="A31" s="35"/>
      <c r="B31" s="39"/>
      <c r="C31" s="40"/>
      <c r="D31" s="42"/>
      <c r="E31" s="13" t="s">
        <v>343</v>
      </c>
      <c r="F31" s="13" t="s">
        <v>344</v>
      </c>
      <c r="G31" s="13" t="s">
        <v>345</v>
      </c>
      <c r="H31" s="13" t="s">
        <v>346</v>
      </c>
      <c r="I31" s="41" t="s">
        <v>347</v>
      </c>
      <c r="J31" s="13" t="s">
        <v>348</v>
      </c>
      <c r="K31" s="13" t="s">
        <v>242</v>
      </c>
      <c r="L31" s="40"/>
    </row>
    <row r="32" s="24" customFormat="1" ht="16" customHeight="1" spans="1:12">
      <c r="A32" s="35"/>
      <c r="B32" s="39" t="s">
        <v>349</v>
      </c>
      <c r="C32" s="40">
        <v>50.7</v>
      </c>
      <c r="D32" s="42" t="s">
        <v>350</v>
      </c>
      <c r="E32" s="13" t="s">
        <v>285</v>
      </c>
      <c r="F32" s="13" t="s">
        <v>295</v>
      </c>
      <c r="G32" s="13" t="s">
        <v>351</v>
      </c>
      <c r="H32" s="13" t="s">
        <v>288</v>
      </c>
      <c r="I32" s="13" t="s">
        <v>352</v>
      </c>
      <c r="J32" s="13" t="s">
        <v>353</v>
      </c>
      <c r="K32" s="13" t="s">
        <v>242</v>
      </c>
      <c r="L32" s="46"/>
    </row>
    <row r="33" s="24" customFormat="1" ht="16" customHeight="1" spans="1:12">
      <c r="A33" s="35"/>
      <c r="B33" s="39"/>
      <c r="C33" s="40"/>
      <c r="D33" s="42"/>
      <c r="E33" s="13" t="s">
        <v>285</v>
      </c>
      <c r="F33" s="13" t="s">
        <v>295</v>
      </c>
      <c r="G33" s="13" t="s">
        <v>354</v>
      </c>
      <c r="H33" s="13" t="s">
        <v>288</v>
      </c>
      <c r="I33" s="13" t="s">
        <v>329</v>
      </c>
      <c r="J33" s="13" t="s">
        <v>330</v>
      </c>
      <c r="K33" s="13" t="s">
        <v>297</v>
      </c>
      <c r="L33" s="46"/>
    </row>
    <row r="34" s="24" customFormat="1" ht="16" customHeight="1" spans="1:12">
      <c r="A34" s="35"/>
      <c r="B34" s="39"/>
      <c r="C34" s="40"/>
      <c r="D34" s="42"/>
      <c r="E34" s="13" t="s">
        <v>285</v>
      </c>
      <c r="F34" s="13" t="s">
        <v>299</v>
      </c>
      <c r="G34" s="13" t="s">
        <v>300</v>
      </c>
      <c r="H34" s="13" t="s">
        <v>301</v>
      </c>
      <c r="I34" s="13">
        <v>2025</v>
      </c>
      <c r="J34" s="13" t="s">
        <v>302</v>
      </c>
      <c r="K34" s="13" t="s">
        <v>297</v>
      </c>
      <c r="L34" s="46"/>
    </row>
    <row r="35" s="24" customFormat="1" ht="16" customHeight="1" spans="1:12">
      <c r="A35" s="35"/>
      <c r="B35" s="39"/>
      <c r="C35" s="40"/>
      <c r="D35" s="42"/>
      <c r="E35" s="13" t="s">
        <v>303</v>
      </c>
      <c r="F35" s="13" t="s">
        <v>317</v>
      </c>
      <c r="G35" s="13" t="s">
        <v>355</v>
      </c>
      <c r="H35" s="13" t="s">
        <v>301</v>
      </c>
      <c r="I35" s="13" t="s">
        <v>321</v>
      </c>
      <c r="J35" s="13" t="s">
        <v>290</v>
      </c>
      <c r="K35" s="13" t="s">
        <v>352</v>
      </c>
      <c r="L35" s="46"/>
    </row>
    <row r="36" s="24" customFormat="1" ht="16" customHeight="1" spans="1:12">
      <c r="A36" s="35"/>
      <c r="B36" s="39"/>
      <c r="C36" s="40"/>
      <c r="D36" s="42"/>
      <c r="E36" s="13" t="s">
        <v>308</v>
      </c>
      <c r="F36" s="13" t="s">
        <v>309</v>
      </c>
      <c r="G36" s="13" t="s">
        <v>356</v>
      </c>
      <c r="H36" s="13" t="s">
        <v>288</v>
      </c>
      <c r="I36" s="13" t="s">
        <v>319</v>
      </c>
      <c r="J36" s="13" t="s">
        <v>290</v>
      </c>
      <c r="K36" s="13" t="s">
        <v>242</v>
      </c>
      <c r="L36" s="46"/>
    </row>
    <row r="37" s="24" customFormat="1" ht="16" customHeight="1" spans="1:13">
      <c r="A37" s="35"/>
      <c r="B37" s="39" t="s">
        <v>357</v>
      </c>
      <c r="C37" s="40">
        <v>15</v>
      </c>
      <c r="D37" s="42" t="s">
        <v>358</v>
      </c>
      <c r="E37" s="41" t="s">
        <v>285</v>
      </c>
      <c r="F37" s="41" t="s">
        <v>286</v>
      </c>
      <c r="G37" s="41" t="s">
        <v>359</v>
      </c>
      <c r="H37" s="41" t="s">
        <v>288</v>
      </c>
      <c r="I37" s="41" t="s">
        <v>321</v>
      </c>
      <c r="J37" s="41" t="s">
        <v>290</v>
      </c>
      <c r="K37" s="41" t="s">
        <v>242</v>
      </c>
      <c r="L37" s="45"/>
      <c r="M37" s="47"/>
    </row>
    <row r="38" s="24" customFormat="1" ht="16" customHeight="1" spans="1:13">
      <c r="A38" s="35"/>
      <c r="B38" s="39"/>
      <c r="C38" s="40"/>
      <c r="D38" s="42"/>
      <c r="E38" s="41" t="s">
        <v>285</v>
      </c>
      <c r="F38" s="41" t="s">
        <v>295</v>
      </c>
      <c r="G38" s="41" t="s">
        <v>360</v>
      </c>
      <c r="H38" s="41" t="s">
        <v>288</v>
      </c>
      <c r="I38" s="41" t="s">
        <v>329</v>
      </c>
      <c r="J38" s="41" t="s">
        <v>330</v>
      </c>
      <c r="K38" s="41" t="s">
        <v>242</v>
      </c>
      <c r="L38" s="45"/>
      <c r="M38" s="47"/>
    </row>
    <row r="39" s="24" customFormat="1" ht="16" customHeight="1" spans="1:13">
      <c r="A39" s="35"/>
      <c r="B39" s="39"/>
      <c r="C39" s="40"/>
      <c r="D39" s="42"/>
      <c r="E39" s="41" t="s">
        <v>285</v>
      </c>
      <c r="F39" s="41" t="s">
        <v>299</v>
      </c>
      <c r="G39" s="41" t="s">
        <v>300</v>
      </c>
      <c r="H39" s="41" t="s">
        <v>301</v>
      </c>
      <c r="I39" s="41" t="s">
        <v>327</v>
      </c>
      <c r="J39" s="41" t="s">
        <v>302</v>
      </c>
      <c r="K39" s="41" t="s">
        <v>297</v>
      </c>
      <c r="L39" s="45"/>
      <c r="M39" s="47"/>
    </row>
    <row r="40" s="24" customFormat="1" ht="16" customHeight="1" spans="1:13">
      <c r="A40" s="35"/>
      <c r="B40" s="39"/>
      <c r="C40" s="40"/>
      <c r="D40" s="42"/>
      <c r="E40" s="41" t="s">
        <v>285</v>
      </c>
      <c r="F40" s="41" t="s">
        <v>295</v>
      </c>
      <c r="G40" s="41" t="s">
        <v>361</v>
      </c>
      <c r="H40" s="41" t="s">
        <v>288</v>
      </c>
      <c r="I40" s="41" t="s">
        <v>329</v>
      </c>
      <c r="J40" s="41" t="s">
        <v>330</v>
      </c>
      <c r="K40" s="41" t="s">
        <v>242</v>
      </c>
      <c r="L40" s="45"/>
      <c r="M40" s="47"/>
    </row>
    <row r="41" s="24" customFormat="1" ht="16" customHeight="1" spans="1:13">
      <c r="A41" s="35"/>
      <c r="B41" s="39"/>
      <c r="C41" s="40"/>
      <c r="D41" s="42"/>
      <c r="E41" s="41" t="s">
        <v>285</v>
      </c>
      <c r="F41" s="41" t="s">
        <v>286</v>
      </c>
      <c r="G41" s="41" t="s">
        <v>362</v>
      </c>
      <c r="H41" s="41" t="s">
        <v>288</v>
      </c>
      <c r="I41" s="41" t="s">
        <v>321</v>
      </c>
      <c r="J41" s="41" t="s">
        <v>290</v>
      </c>
      <c r="K41" s="41" t="s">
        <v>242</v>
      </c>
      <c r="L41" s="45"/>
      <c r="M41" s="47"/>
    </row>
    <row r="42" s="24" customFormat="1" ht="16" customHeight="1" spans="1:13">
      <c r="A42" s="35"/>
      <c r="B42" s="39"/>
      <c r="C42" s="40"/>
      <c r="D42" s="42"/>
      <c r="E42" s="41" t="s">
        <v>303</v>
      </c>
      <c r="F42" s="41" t="s">
        <v>317</v>
      </c>
      <c r="G42" s="41" t="s">
        <v>363</v>
      </c>
      <c r="H42" s="41" t="s">
        <v>346</v>
      </c>
      <c r="I42" s="41" t="s">
        <v>364</v>
      </c>
      <c r="J42" s="41" t="s">
        <v>330</v>
      </c>
      <c r="K42" s="41" t="s">
        <v>297</v>
      </c>
      <c r="L42" s="45"/>
      <c r="M42" s="47"/>
    </row>
    <row r="43" s="24" customFormat="1" ht="16" customHeight="1" spans="1:13">
      <c r="A43" s="35"/>
      <c r="B43" s="39"/>
      <c r="C43" s="40"/>
      <c r="D43" s="42"/>
      <c r="E43" s="41" t="s">
        <v>308</v>
      </c>
      <c r="F43" s="41" t="s">
        <v>309</v>
      </c>
      <c r="G43" s="41" t="s">
        <v>365</v>
      </c>
      <c r="H43" s="41" t="s">
        <v>288</v>
      </c>
      <c r="I43" s="41" t="s">
        <v>319</v>
      </c>
      <c r="J43" s="41" t="s">
        <v>290</v>
      </c>
      <c r="K43" s="41" t="s">
        <v>242</v>
      </c>
      <c r="L43" s="45"/>
      <c r="M43" s="47"/>
    </row>
    <row r="44" s="24" customFormat="1" ht="16" customHeight="1" spans="1:12">
      <c r="A44" s="35"/>
      <c r="B44" s="39" t="s">
        <v>366</v>
      </c>
      <c r="C44" s="40">
        <v>6</v>
      </c>
      <c r="D44" s="42" t="s">
        <v>367</v>
      </c>
      <c r="E44" s="13" t="s">
        <v>285</v>
      </c>
      <c r="F44" s="13" t="s">
        <v>299</v>
      </c>
      <c r="G44" s="13" t="s">
        <v>300</v>
      </c>
      <c r="H44" s="13" t="s">
        <v>301</v>
      </c>
      <c r="I44" s="13">
        <v>2025</v>
      </c>
      <c r="J44" s="13" t="s">
        <v>302</v>
      </c>
      <c r="K44" s="13" t="s">
        <v>297</v>
      </c>
      <c r="L44" s="46"/>
    </row>
    <row r="45" s="24" customFormat="1" ht="16" customHeight="1" spans="1:12">
      <c r="A45" s="35"/>
      <c r="B45" s="39"/>
      <c r="C45" s="40"/>
      <c r="D45" s="42"/>
      <c r="E45" s="13" t="s">
        <v>285</v>
      </c>
      <c r="F45" s="13" t="s">
        <v>286</v>
      </c>
      <c r="G45" s="13" t="s">
        <v>368</v>
      </c>
      <c r="H45" s="13" t="s">
        <v>288</v>
      </c>
      <c r="I45" s="13" t="s">
        <v>369</v>
      </c>
      <c r="J45" s="13" t="s">
        <v>290</v>
      </c>
      <c r="K45" s="13" t="s">
        <v>242</v>
      </c>
      <c r="L45" s="46"/>
    </row>
    <row r="46" s="24" customFormat="1" ht="16" customHeight="1" spans="1:12">
      <c r="A46" s="35"/>
      <c r="B46" s="39"/>
      <c r="C46" s="40"/>
      <c r="D46" s="42"/>
      <c r="E46" s="13" t="s">
        <v>285</v>
      </c>
      <c r="F46" s="13" t="s">
        <v>295</v>
      </c>
      <c r="G46" s="13" t="s">
        <v>370</v>
      </c>
      <c r="H46" s="13" t="s">
        <v>288</v>
      </c>
      <c r="I46" s="13" t="s">
        <v>236</v>
      </c>
      <c r="J46" s="13" t="s">
        <v>371</v>
      </c>
      <c r="K46" s="13" t="s">
        <v>297</v>
      </c>
      <c r="L46" s="46"/>
    </row>
    <row r="47" s="24" customFormat="1" ht="16" customHeight="1" spans="1:12">
      <c r="A47" s="35"/>
      <c r="B47" s="39"/>
      <c r="C47" s="40"/>
      <c r="D47" s="42"/>
      <c r="E47" s="13" t="s">
        <v>285</v>
      </c>
      <c r="F47" s="13" t="s">
        <v>286</v>
      </c>
      <c r="G47" s="13" t="s">
        <v>372</v>
      </c>
      <c r="H47" s="13" t="s">
        <v>346</v>
      </c>
      <c r="I47" s="13" t="s">
        <v>315</v>
      </c>
      <c r="J47" s="13" t="s">
        <v>290</v>
      </c>
      <c r="K47" s="13" t="s">
        <v>242</v>
      </c>
      <c r="L47" s="46"/>
    </row>
    <row r="48" s="24" customFormat="1" ht="16" customHeight="1" spans="1:12">
      <c r="A48" s="35"/>
      <c r="B48" s="39"/>
      <c r="C48" s="40"/>
      <c r="D48" s="42"/>
      <c r="E48" s="13" t="s">
        <v>303</v>
      </c>
      <c r="F48" s="13" t="s">
        <v>317</v>
      </c>
      <c r="G48" s="13" t="s">
        <v>373</v>
      </c>
      <c r="H48" s="13" t="s">
        <v>346</v>
      </c>
      <c r="I48" s="13" t="s">
        <v>364</v>
      </c>
      <c r="J48" s="13" t="s">
        <v>330</v>
      </c>
      <c r="K48" s="13" t="s">
        <v>297</v>
      </c>
      <c r="L48" s="46"/>
    </row>
    <row r="49" s="24" customFormat="1" ht="16" customHeight="1" spans="1:12">
      <c r="A49" s="35"/>
      <c r="B49" s="39"/>
      <c r="C49" s="40"/>
      <c r="D49" s="42"/>
      <c r="E49" s="13" t="s">
        <v>308</v>
      </c>
      <c r="F49" s="13" t="s">
        <v>309</v>
      </c>
      <c r="G49" s="13" t="s">
        <v>374</v>
      </c>
      <c r="H49" s="13" t="s">
        <v>288</v>
      </c>
      <c r="I49" s="13" t="s">
        <v>375</v>
      </c>
      <c r="J49" s="13" t="s">
        <v>290</v>
      </c>
      <c r="K49" s="13" t="s">
        <v>242</v>
      </c>
      <c r="L49" s="46"/>
    </row>
    <row r="50" s="24" customFormat="1" ht="16" customHeight="1" spans="1:12">
      <c r="A50" s="35"/>
      <c r="B50" s="39" t="s">
        <v>376</v>
      </c>
      <c r="C50" s="40">
        <v>42.5</v>
      </c>
      <c r="D50" s="42" t="s">
        <v>377</v>
      </c>
      <c r="E50" s="13" t="s">
        <v>285</v>
      </c>
      <c r="F50" s="13" t="s">
        <v>286</v>
      </c>
      <c r="G50" s="13" t="s">
        <v>378</v>
      </c>
      <c r="H50" s="13" t="s">
        <v>301</v>
      </c>
      <c r="I50" s="13" t="s">
        <v>321</v>
      </c>
      <c r="J50" s="13" t="s">
        <v>290</v>
      </c>
      <c r="K50" s="13" t="s">
        <v>297</v>
      </c>
      <c r="L50" s="46"/>
    </row>
    <row r="51" s="24" customFormat="1" ht="16" customHeight="1" spans="1:12">
      <c r="A51" s="35"/>
      <c r="B51" s="39"/>
      <c r="C51" s="40"/>
      <c r="D51" s="42"/>
      <c r="E51" s="13" t="s">
        <v>285</v>
      </c>
      <c r="F51" s="13" t="s">
        <v>299</v>
      </c>
      <c r="G51" s="13" t="s">
        <v>300</v>
      </c>
      <c r="H51" s="13" t="s">
        <v>301</v>
      </c>
      <c r="I51" s="13">
        <v>2025</v>
      </c>
      <c r="J51" s="13" t="s">
        <v>302</v>
      </c>
      <c r="K51" s="13" t="s">
        <v>242</v>
      </c>
      <c r="L51" s="46"/>
    </row>
    <row r="52" s="24" customFormat="1" ht="16" customHeight="1" spans="1:12">
      <c r="A52" s="35"/>
      <c r="B52" s="39"/>
      <c r="C52" s="40"/>
      <c r="D52" s="42"/>
      <c r="E52" s="13" t="s">
        <v>285</v>
      </c>
      <c r="F52" s="13" t="s">
        <v>295</v>
      </c>
      <c r="G52" s="13" t="s">
        <v>379</v>
      </c>
      <c r="H52" s="13" t="s">
        <v>288</v>
      </c>
      <c r="I52" s="13" t="s">
        <v>380</v>
      </c>
      <c r="J52" s="13" t="s">
        <v>381</v>
      </c>
      <c r="K52" s="13" t="s">
        <v>242</v>
      </c>
      <c r="L52" s="46"/>
    </row>
    <row r="53" s="24" customFormat="1" ht="16" customHeight="1" spans="1:12">
      <c r="A53" s="35"/>
      <c r="B53" s="39"/>
      <c r="C53" s="40"/>
      <c r="D53" s="42"/>
      <c r="E53" s="13" t="s">
        <v>303</v>
      </c>
      <c r="F53" s="13" t="s">
        <v>304</v>
      </c>
      <c r="G53" s="13" t="s">
        <v>382</v>
      </c>
      <c r="H53" s="13" t="s">
        <v>288</v>
      </c>
      <c r="I53" s="13" t="s">
        <v>294</v>
      </c>
      <c r="J53" s="13" t="s">
        <v>290</v>
      </c>
      <c r="K53" s="13" t="s">
        <v>297</v>
      </c>
      <c r="L53" s="46"/>
    </row>
    <row r="54" s="24" customFormat="1" ht="16" customHeight="1" spans="1:12">
      <c r="A54" s="35"/>
      <c r="B54" s="39"/>
      <c r="C54" s="40"/>
      <c r="D54" s="42"/>
      <c r="E54" s="13" t="s">
        <v>303</v>
      </c>
      <c r="F54" s="13" t="s">
        <v>317</v>
      </c>
      <c r="G54" s="13" t="s">
        <v>383</v>
      </c>
      <c r="H54" s="13" t="s">
        <v>288</v>
      </c>
      <c r="I54" s="13" t="s">
        <v>321</v>
      </c>
      <c r="J54" s="13" t="s">
        <v>290</v>
      </c>
      <c r="K54" s="13" t="s">
        <v>297</v>
      </c>
      <c r="L54" s="46"/>
    </row>
    <row r="55" s="24" customFormat="1" ht="16" customHeight="1" spans="1:12">
      <c r="A55" s="35"/>
      <c r="B55" s="39"/>
      <c r="C55" s="40"/>
      <c r="D55" s="42"/>
      <c r="E55" s="13" t="s">
        <v>308</v>
      </c>
      <c r="F55" s="13" t="s">
        <v>309</v>
      </c>
      <c r="G55" s="13" t="s">
        <v>384</v>
      </c>
      <c r="H55" s="13" t="s">
        <v>288</v>
      </c>
      <c r="I55" s="13" t="s">
        <v>385</v>
      </c>
      <c r="J55" s="13" t="s">
        <v>290</v>
      </c>
      <c r="K55" s="13" t="s">
        <v>242</v>
      </c>
      <c r="L55" s="46"/>
    </row>
    <row r="56" s="24" customFormat="1" ht="16" customHeight="1" spans="1:12">
      <c r="A56" s="35"/>
      <c r="B56" s="39" t="s">
        <v>386</v>
      </c>
      <c r="C56" s="40">
        <v>43.72</v>
      </c>
      <c r="D56" s="42" t="s">
        <v>387</v>
      </c>
      <c r="E56" s="13" t="s">
        <v>285</v>
      </c>
      <c r="F56" s="13" t="s">
        <v>295</v>
      </c>
      <c r="G56" s="13" t="s">
        <v>388</v>
      </c>
      <c r="H56" s="13" t="s">
        <v>301</v>
      </c>
      <c r="I56" s="13" t="s">
        <v>389</v>
      </c>
      <c r="J56" s="13" t="s">
        <v>390</v>
      </c>
      <c r="K56" s="13" t="s">
        <v>297</v>
      </c>
      <c r="L56" s="46"/>
    </row>
    <row r="57" s="24" customFormat="1" ht="16" customHeight="1" spans="1:12">
      <c r="A57" s="35"/>
      <c r="B57" s="39"/>
      <c r="C57" s="40"/>
      <c r="D57" s="42"/>
      <c r="E57" s="13" t="s">
        <v>285</v>
      </c>
      <c r="F57" s="13" t="s">
        <v>295</v>
      </c>
      <c r="G57" s="13" t="s">
        <v>391</v>
      </c>
      <c r="H57" s="13" t="s">
        <v>346</v>
      </c>
      <c r="I57" s="13" t="s">
        <v>392</v>
      </c>
      <c r="J57" s="13" t="s">
        <v>330</v>
      </c>
      <c r="K57" s="13" t="s">
        <v>297</v>
      </c>
      <c r="L57" s="46"/>
    </row>
    <row r="58" s="24" customFormat="1" ht="16" customHeight="1" spans="1:12">
      <c r="A58" s="35"/>
      <c r="B58" s="39"/>
      <c r="C58" s="40"/>
      <c r="D58" s="42"/>
      <c r="E58" s="13" t="s">
        <v>285</v>
      </c>
      <c r="F58" s="13" t="s">
        <v>299</v>
      </c>
      <c r="G58" s="13" t="s">
        <v>393</v>
      </c>
      <c r="H58" s="13" t="s">
        <v>301</v>
      </c>
      <c r="I58" s="13">
        <v>2025</v>
      </c>
      <c r="J58" s="13" t="s">
        <v>302</v>
      </c>
      <c r="K58" s="13" t="s">
        <v>242</v>
      </c>
      <c r="L58" s="46"/>
    </row>
    <row r="59" s="24" customFormat="1" ht="16" customHeight="1" spans="1:12">
      <c r="A59" s="35"/>
      <c r="B59" s="39"/>
      <c r="C59" s="40"/>
      <c r="D59" s="42"/>
      <c r="E59" s="13" t="s">
        <v>303</v>
      </c>
      <c r="F59" s="13" t="s">
        <v>340</v>
      </c>
      <c r="G59" s="13" t="s">
        <v>394</v>
      </c>
      <c r="H59" s="13" t="s">
        <v>332</v>
      </c>
      <c r="I59" s="13" t="s">
        <v>395</v>
      </c>
      <c r="J59" s="13"/>
      <c r="K59" s="13" t="s">
        <v>352</v>
      </c>
      <c r="L59" s="46"/>
    </row>
    <row r="60" s="24" customFormat="1" ht="62" customHeight="1" spans="1:12">
      <c r="A60" s="35"/>
      <c r="B60" s="39"/>
      <c r="C60" s="40"/>
      <c r="D60" s="42"/>
      <c r="E60" s="13" t="s">
        <v>308</v>
      </c>
      <c r="F60" s="13" t="s">
        <v>308</v>
      </c>
      <c r="G60" s="13" t="s">
        <v>396</v>
      </c>
      <c r="H60" s="13" t="s">
        <v>288</v>
      </c>
      <c r="I60" s="13" t="s">
        <v>375</v>
      </c>
      <c r="J60" s="13" t="s">
        <v>290</v>
      </c>
      <c r="K60" s="13" t="s">
        <v>242</v>
      </c>
      <c r="L60" s="46"/>
    </row>
    <row r="61" s="24" customFormat="1" ht="16" customHeight="1" spans="1:12">
      <c r="A61" s="35"/>
      <c r="B61" s="39" t="s">
        <v>397</v>
      </c>
      <c r="C61" s="40">
        <v>3</v>
      </c>
      <c r="D61" s="42" t="s">
        <v>398</v>
      </c>
      <c r="E61" s="13" t="s">
        <v>285</v>
      </c>
      <c r="F61" s="13" t="s">
        <v>295</v>
      </c>
      <c r="G61" s="13" t="s">
        <v>399</v>
      </c>
      <c r="H61" s="13" t="s">
        <v>301</v>
      </c>
      <c r="I61" s="13" t="s">
        <v>321</v>
      </c>
      <c r="J61" s="13" t="s">
        <v>290</v>
      </c>
      <c r="K61" s="13" t="s">
        <v>242</v>
      </c>
      <c r="L61" s="46"/>
    </row>
    <row r="62" s="24" customFormat="1" ht="16" customHeight="1" spans="1:12">
      <c r="A62" s="35"/>
      <c r="B62" s="39"/>
      <c r="C62" s="40"/>
      <c r="D62" s="42"/>
      <c r="E62" s="13" t="s">
        <v>285</v>
      </c>
      <c r="F62" s="13" t="s">
        <v>295</v>
      </c>
      <c r="G62" s="13" t="s">
        <v>400</v>
      </c>
      <c r="H62" s="13" t="s">
        <v>301</v>
      </c>
      <c r="I62" s="13" t="s">
        <v>321</v>
      </c>
      <c r="J62" s="13" t="s">
        <v>290</v>
      </c>
      <c r="K62" s="13" t="s">
        <v>297</v>
      </c>
      <c r="L62" s="46"/>
    </row>
    <row r="63" s="24" customFormat="1" ht="16" customHeight="1" spans="1:12">
      <c r="A63" s="35"/>
      <c r="B63" s="39"/>
      <c r="C63" s="40"/>
      <c r="D63" s="42"/>
      <c r="E63" s="13" t="s">
        <v>285</v>
      </c>
      <c r="F63" s="13" t="s">
        <v>299</v>
      </c>
      <c r="G63" s="13" t="s">
        <v>300</v>
      </c>
      <c r="H63" s="13" t="s">
        <v>301</v>
      </c>
      <c r="I63" s="13">
        <v>2025</v>
      </c>
      <c r="J63" s="13" t="s">
        <v>302</v>
      </c>
      <c r="K63" s="13" t="s">
        <v>242</v>
      </c>
      <c r="L63" s="46"/>
    </row>
    <row r="64" s="24" customFormat="1" ht="16" customHeight="1" spans="1:12">
      <c r="A64" s="35"/>
      <c r="B64" s="39"/>
      <c r="C64" s="40"/>
      <c r="D64" s="42"/>
      <c r="E64" s="13" t="s">
        <v>285</v>
      </c>
      <c r="F64" s="13" t="s">
        <v>286</v>
      </c>
      <c r="G64" s="13" t="s">
        <v>401</v>
      </c>
      <c r="H64" s="13" t="s">
        <v>301</v>
      </c>
      <c r="I64" s="13" t="s">
        <v>321</v>
      </c>
      <c r="J64" s="13" t="s">
        <v>290</v>
      </c>
      <c r="K64" s="13" t="s">
        <v>297</v>
      </c>
      <c r="L64" s="46"/>
    </row>
    <row r="65" s="24" customFormat="1" ht="16" customHeight="1" spans="1:12">
      <c r="A65" s="35"/>
      <c r="B65" s="39"/>
      <c r="C65" s="40"/>
      <c r="D65" s="42"/>
      <c r="E65" s="13" t="s">
        <v>303</v>
      </c>
      <c r="F65" s="13" t="s">
        <v>317</v>
      </c>
      <c r="G65" s="13" t="s">
        <v>355</v>
      </c>
      <c r="H65" s="13" t="s">
        <v>288</v>
      </c>
      <c r="I65" s="13" t="s">
        <v>321</v>
      </c>
      <c r="J65" s="13" t="s">
        <v>290</v>
      </c>
      <c r="K65" s="13" t="s">
        <v>297</v>
      </c>
      <c r="L65" s="46"/>
    </row>
    <row r="66" s="24" customFormat="1" ht="49" customHeight="1" spans="1:12">
      <c r="A66" s="35"/>
      <c r="B66" s="39"/>
      <c r="C66" s="40"/>
      <c r="D66" s="42"/>
      <c r="E66" s="13" t="s">
        <v>308</v>
      </c>
      <c r="F66" s="13" t="s">
        <v>309</v>
      </c>
      <c r="G66" s="13" t="s">
        <v>402</v>
      </c>
      <c r="H66" s="13" t="s">
        <v>288</v>
      </c>
      <c r="I66" s="13" t="s">
        <v>375</v>
      </c>
      <c r="J66" s="13" t="s">
        <v>290</v>
      </c>
      <c r="K66" s="13" t="s">
        <v>242</v>
      </c>
      <c r="L66" s="46"/>
    </row>
    <row r="67" s="24" customFormat="1" ht="16" customHeight="1" spans="1:12">
      <c r="A67" s="35"/>
      <c r="B67" s="39" t="s">
        <v>403</v>
      </c>
      <c r="C67" s="40">
        <v>4</v>
      </c>
      <c r="D67" s="42" t="s">
        <v>404</v>
      </c>
      <c r="E67" s="13" t="s">
        <v>285</v>
      </c>
      <c r="F67" s="13" t="s">
        <v>299</v>
      </c>
      <c r="G67" s="13" t="s">
        <v>405</v>
      </c>
      <c r="H67" s="13" t="s">
        <v>301</v>
      </c>
      <c r="I67" s="13">
        <v>2025</v>
      </c>
      <c r="J67" s="13" t="s">
        <v>302</v>
      </c>
      <c r="K67" s="13" t="s">
        <v>297</v>
      </c>
      <c r="L67" s="46"/>
    </row>
    <row r="68" s="24" customFormat="1" ht="16" customHeight="1" spans="1:12">
      <c r="A68" s="35"/>
      <c r="B68" s="39"/>
      <c r="C68" s="40"/>
      <c r="D68" s="42"/>
      <c r="E68" s="13" t="s">
        <v>285</v>
      </c>
      <c r="F68" s="13" t="s">
        <v>295</v>
      </c>
      <c r="G68" s="13" t="s">
        <v>406</v>
      </c>
      <c r="H68" s="13" t="s">
        <v>346</v>
      </c>
      <c r="I68" s="13" t="s">
        <v>329</v>
      </c>
      <c r="J68" s="13" t="s">
        <v>407</v>
      </c>
      <c r="K68" s="13" t="s">
        <v>297</v>
      </c>
      <c r="L68" s="46"/>
    </row>
    <row r="69" s="24" customFormat="1" ht="16" customHeight="1" spans="1:12">
      <c r="A69" s="35"/>
      <c r="B69" s="39"/>
      <c r="C69" s="40"/>
      <c r="D69" s="42"/>
      <c r="E69" s="13" t="s">
        <v>285</v>
      </c>
      <c r="F69" s="13" t="s">
        <v>286</v>
      </c>
      <c r="G69" s="13" t="s">
        <v>408</v>
      </c>
      <c r="H69" s="13" t="s">
        <v>288</v>
      </c>
      <c r="I69" s="13" t="s">
        <v>319</v>
      </c>
      <c r="J69" s="13" t="s">
        <v>290</v>
      </c>
      <c r="K69" s="13" t="s">
        <v>297</v>
      </c>
      <c r="L69" s="46"/>
    </row>
    <row r="70" s="24" customFormat="1" ht="16" customHeight="1" spans="1:12">
      <c r="A70" s="35"/>
      <c r="B70" s="39"/>
      <c r="C70" s="40"/>
      <c r="D70" s="42"/>
      <c r="E70" s="13" t="s">
        <v>303</v>
      </c>
      <c r="F70" s="13" t="s">
        <v>340</v>
      </c>
      <c r="G70" s="13" t="s">
        <v>409</v>
      </c>
      <c r="H70" s="13" t="s">
        <v>332</v>
      </c>
      <c r="I70" s="13" t="s">
        <v>333</v>
      </c>
      <c r="J70" s="13"/>
      <c r="K70" s="13" t="s">
        <v>297</v>
      </c>
      <c r="L70" s="46"/>
    </row>
    <row r="71" s="24" customFormat="1" ht="16" customHeight="1" spans="1:12">
      <c r="A71" s="35"/>
      <c r="B71" s="39"/>
      <c r="C71" s="40"/>
      <c r="D71" s="42"/>
      <c r="E71" s="13" t="s">
        <v>308</v>
      </c>
      <c r="F71" s="13" t="s">
        <v>308</v>
      </c>
      <c r="G71" s="13" t="s">
        <v>410</v>
      </c>
      <c r="H71" s="13" t="s">
        <v>288</v>
      </c>
      <c r="I71" s="13" t="s">
        <v>319</v>
      </c>
      <c r="J71" s="13" t="s">
        <v>290</v>
      </c>
      <c r="K71" s="13" t="s">
        <v>242</v>
      </c>
      <c r="L71" s="46"/>
    </row>
    <row r="72" s="24" customFormat="1" ht="16" customHeight="1" spans="1:12">
      <c r="A72" s="35"/>
      <c r="B72" s="39" t="s">
        <v>411</v>
      </c>
      <c r="C72" s="40">
        <v>72</v>
      </c>
      <c r="D72" s="42" t="s">
        <v>412</v>
      </c>
      <c r="E72" s="41" t="s">
        <v>285</v>
      </c>
      <c r="F72" s="41" t="s">
        <v>299</v>
      </c>
      <c r="G72" s="41" t="s">
        <v>300</v>
      </c>
      <c r="H72" s="41" t="s">
        <v>301</v>
      </c>
      <c r="I72" s="41" t="s">
        <v>327</v>
      </c>
      <c r="J72" s="41" t="s">
        <v>302</v>
      </c>
      <c r="K72" s="41" t="s">
        <v>297</v>
      </c>
      <c r="L72" s="45"/>
    </row>
    <row r="73" s="24" customFormat="1" ht="16" customHeight="1" spans="1:12">
      <c r="A73" s="35"/>
      <c r="B73" s="39"/>
      <c r="C73" s="40"/>
      <c r="D73" s="42"/>
      <c r="E73" s="41" t="s">
        <v>285</v>
      </c>
      <c r="F73" s="41" t="s">
        <v>295</v>
      </c>
      <c r="G73" s="41" t="s">
        <v>413</v>
      </c>
      <c r="H73" s="41" t="s">
        <v>301</v>
      </c>
      <c r="I73" s="41" t="s">
        <v>414</v>
      </c>
      <c r="J73" s="41" t="s">
        <v>371</v>
      </c>
      <c r="K73" s="41" t="s">
        <v>297</v>
      </c>
      <c r="L73" s="45"/>
    </row>
    <row r="74" s="24" customFormat="1" ht="16" customHeight="1" spans="1:12">
      <c r="A74" s="35"/>
      <c r="B74" s="39"/>
      <c r="C74" s="40"/>
      <c r="D74" s="42"/>
      <c r="E74" s="41" t="s">
        <v>285</v>
      </c>
      <c r="F74" s="41" t="s">
        <v>295</v>
      </c>
      <c r="G74" s="41" t="s">
        <v>415</v>
      </c>
      <c r="H74" s="41" t="s">
        <v>301</v>
      </c>
      <c r="I74" s="41" t="s">
        <v>416</v>
      </c>
      <c r="J74" s="41" t="s">
        <v>371</v>
      </c>
      <c r="K74" s="41" t="s">
        <v>242</v>
      </c>
      <c r="L74" s="45"/>
    </row>
    <row r="75" s="24" customFormat="1" ht="16" customHeight="1" spans="1:12">
      <c r="A75" s="35"/>
      <c r="B75" s="39"/>
      <c r="C75" s="40"/>
      <c r="D75" s="42"/>
      <c r="E75" s="41" t="s">
        <v>303</v>
      </c>
      <c r="F75" s="41" t="s">
        <v>317</v>
      </c>
      <c r="G75" s="41" t="s">
        <v>355</v>
      </c>
      <c r="H75" s="41" t="s">
        <v>301</v>
      </c>
      <c r="I75" s="41" t="s">
        <v>321</v>
      </c>
      <c r="J75" s="41" t="s">
        <v>290</v>
      </c>
      <c r="K75" s="41" t="s">
        <v>242</v>
      </c>
      <c r="L75" s="45"/>
    </row>
    <row r="76" s="24" customFormat="1" ht="16" customHeight="1" spans="1:12">
      <c r="A76" s="35"/>
      <c r="B76" s="39"/>
      <c r="C76" s="40"/>
      <c r="D76" s="42"/>
      <c r="E76" s="41" t="s">
        <v>303</v>
      </c>
      <c r="F76" s="41" t="s">
        <v>317</v>
      </c>
      <c r="G76" s="41" t="s">
        <v>417</v>
      </c>
      <c r="H76" s="41" t="s">
        <v>346</v>
      </c>
      <c r="I76" s="41" t="s">
        <v>364</v>
      </c>
      <c r="J76" s="41" t="s">
        <v>330</v>
      </c>
      <c r="K76" s="41" t="s">
        <v>297</v>
      </c>
      <c r="L76" s="45"/>
    </row>
    <row r="77" s="24" customFormat="1" ht="16" customHeight="1" spans="1:12">
      <c r="A77" s="35"/>
      <c r="B77" s="39"/>
      <c r="C77" s="40"/>
      <c r="D77" s="42"/>
      <c r="E77" s="41" t="s">
        <v>308</v>
      </c>
      <c r="F77" s="41" t="s">
        <v>309</v>
      </c>
      <c r="G77" s="41" t="s">
        <v>396</v>
      </c>
      <c r="H77" s="41" t="s">
        <v>288</v>
      </c>
      <c r="I77" s="41" t="s">
        <v>418</v>
      </c>
      <c r="J77" s="41" t="s">
        <v>290</v>
      </c>
      <c r="K77" s="41" t="s">
        <v>242</v>
      </c>
      <c r="L77" s="45"/>
    </row>
    <row r="78" s="24" customFormat="1" ht="16" customHeight="1" spans="1:12">
      <c r="A78" s="35"/>
      <c r="B78" s="39" t="s">
        <v>419</v>
      </c>
      <c r="C78" s="40">
        <v>10</v>
      </c>
      <c r="D78" s="42" t="s">
        <v>420</v>
      </c>
      <c r="E78" s="13" t="s">
        <v>285</v>
      </c>
      <c r="F78" s="13" t="s">
        <v>299</v>
      </c>
      <c r="G78" s="13" t="s">
        <v>405</v>
      </c>
      <c r="H78" s="13" t="s">
        <v>288</v>
      </c>
      <c r="I78" s="13">
        <v>2025</v>
      </c>
      <c r="J78" s="13" t="s">
        <v>302</v>
      </c>
      <c r="K78" s="13" t="s">
        <v>297</v>
      </c>
      <c r="L78" s="46"/>
    </row>
    <row r="79" s="24" customFormat="1" ht="16" customHeight="1" spans="1:12">
      <c r="A79" s="35"/>
      <c r="B79" s="39"/>
      <c r="C79" s="40"/>
      <c r="D79" s="42"/>
      <c r="E79" s="13" t="s">
        <v>285</v>
      </c>
      <c r="F79" s="13" t="s">
        <v>295</v>
      </c>
      <c r="G79" s="13" t="s">
        <v>421</v>
      </c>
      <c r="H79" s="13" t="s">
        <v>301</v>
      </c>
      <c r="I79" s="13" t="s">
        <v>289</v>
      </c>
      <c r="J79" s="13" t="s">
        <v>316</v>
      </c>
      <c r="K79" s="13" t="s">
        <v>352</v>
      </c>
      <c r="L79" s="46"/>
    </row>
    <row r="80" s="24" customFormat="1" ht="16" customHeight="1" spans="1:12">
      <c r="A80" s="35"/>
      <c r="B80" s="39"/>
      <c r="C80" s="40"/>
      <c r="D80" s="42"/>
      <c r="E80" s="13" t="s">
        <v>303</v>
      </c>
      <c r="F80" s="13" t="s">
        <v>304</v>
      </c>
      <c r="G80" s="13" t="s">
        <v>422</v>
      </c>
      <c r="H80" s="13" t="s">
        <v>301</v>
      </c>
      <c r="I80" s="13" t="s">
        <v>297</v>
      </c>
      <c r="J80" s="13" t="s">
        <v>290</v>
      </c>
      <c r="K80" s="13" t="s">
        <v>297</v>
      </c>
      <c r="L80" s="46"/>
    </row>
    <row r="81" s="24" customFormat="1" ht="16" customHeight="1" spans="1:12">
      <c r="A81" s="35"/>
      <c r="B81" s="39"/>
      <c r="C81" s="40"/>
      <c r="D81" s="42"/>
      <c r="E81" s="13" t="s">
        <v>308</v>
      </c>
      <c r="F81" s="13" t="s">
        <v>308</v>
      </c>
      <c r="G81" s="13" t="s">
        <v>423</v>
      </c>
      <c r="H81" s="13" t="s">
        <v>288</v>
      </c>
      <c r="I81" s="13" t="s">
        <v>424</v>
      </c>
      <c r="J81" s="13" t="s">
        <v>290</v>
      </c>
      <c r="K81" s="13" t="s">
        <v>242</v>
      </c>
      <c r="L81" s="46"/>
    </row>
    <row r="82" s="24" customFormat="1" ht="16" customHeight="1" spans="1:12">
      <c r="A82" s="35"/>
      <c r="B82" s="39"/>
      <c r="C82" s="40"/>
      <c r="D82" s="42"/>
      <c r="E82" s="13" t="s">
        <v>343</v>
      </c>
      <c r="F82" s="13" t="s">
        <v>344</v>
      </c>
      <c r="G82" s="13" t="s">
        <v>419</v>
      </c>
      <c r="H82" s="13" t="s">
        <v>301</v>
      </c>
      <c r="I82" s="13" t="s">
        <v>242</v>
      </c>
      <c r="J82" s="13" t="s">
        <v>425</v>
      </c>
      <c r="K82" s="13" t="s">
        <v>242</v>
      </c>
      <c r="L82" s="46"/>
    </row>
    <row r="83" s="24" customFormat="1" ht="16" customHeight="1" spans="1:12">
      <c r="A83" s="35"/>
      <c r="B83" s="39" t="s">
        <v>426</v>
      </c>
      <c r="C83" s="40">
        <v>30</v>
      </c>
      <c r="D83" s="42" t="s">
        <v>427</v>
      </c>
      <c r="E83" s="13" t="s">
        <v>285</v>
      </c>
      <c r="F83" s="13" t="s">
        <v>295</v>
      </c>
      <c r="G83" s="13" t="s">
        <v>428</v>
      </c>
      <c r="H83" s="13" t="s">
        <v>288</v>
      </c>
      <c r="I83" s="13" t="s">
        <v>329</v>
      </c>
      <c r="J83" s="13" t="s">
        <v>330</v>
      </c>
      <c r="K83" s="13" t="s">
        <v>242</v>
      </c>
      <c r="L83" s="46"/>
    </row>
    <row r="84" s="24" customFormat="1" ht="16" customHeight="1" spans="1:12">
      <c r="A84" s="35"/>
      <c r="B84" s="39"/>
      <c r="C84" s="40"/>
      <c r="D84" s="42"/>
      <c r="E84" s="13" t="s">
        <v>285</v>
      </c>
      <c r="F84" s="13" t="s">
        <v>295</v>
      </c>
      <c r="G84" s="13" t="s">
        <v>429</v>
      </c>
      <c r="H84" s="13" t="s">
        <v>288</v>
      </c>
      <c r="I84" s="13" t="s">
        <v>375</v>
      </c>
      <c r="J84" s="13" t="s">
        <v>371</v>
      </c>
      <c r="K84" s="13" t="s">
        <v>242</v>
      </c>
      <c r="L84" s="46"/>
    </row>
    <row r="85" s="24" customFormat="1" ht="16" customHeight="1" spans="1:12">
      <c r="A85" s="35"/>
      <c r="B85" s="39"/>
      <c r="C85" s="40"/>
      <c r="D85" s="42"/>
      <c r="E85" s="13" t="s">
        <v>285</v>
      </c>
      <c r="F85" s="13" t="s">
        <v>299</v>
      </c>
      <c r="G85" s="13" t="s">
        <v>405</v>
      </c>
      <c r="H85" s="13" t="s">
        <v>301</v>
      </c>
      <c r="I85" s="13">
        <v>2025</v>
      </c>
      <c r="J85" s="13" t="s">
        <v>302</v>
      </c>
      <c r="K85" s="13" t="s">
        <v>297</v>
      </c>
      <c r="L85" s="46"/>
    </row>
    <row r="86" s="24" customFormat="1" ht="16" customHeight="1" spans="1:12">
      <c r="A86" s="35"/>
      <c r="B86" s="39"/>
      <c r="C86" s="40"/>
      <c r="D86" s="42"/>
      <c r="E86" s="13" t="s">
        <v>285</v>
      </c>
      <c r="F86" s="13" t="s">
        <v>295</v>
      </c>
      <c r="G86" s="13" t="s">
        <v>430</v>
      </c>
      <c r="H86" s="13" t="s">
        <v>288</v>
      </c>
      <c r="I86" s="13" t="s">
        <v>431</v>
      </c>
      <c r="J86" s="13" t="s">
        <v>371</v>
      </c>
      <c r="K86" s="13" t="s">
        <v>242</v>
      </c>
      <c r="L86" s="46"/>
    </row>
    <row r="87" s="24" customFormat="1" ht="16" customHeight="1" spans="1:12">
      <c r="A87" s="35"/>
      <c r="B87" s="39"/>
      <c r="C87" s="40"/>
      <c r="D87" s="42"/>
      <c r="E87" s="13" t="s">
        <v>285</v>
      </c>
      <c r="F87" s="13" t="s">
        <v>286</v>
      </c>
      <c r="G87" s="13" t="s">
        <v>432</v>
      </c>
      <c r="H87" s="13" t="s">
        <v>288</v>
      </c>
      <c r="I87" s="13" t="s">
        <v>321</v>
      </c>
      <c r="J87" s="13" t="s">
        <v>290</v>
      </c>
      <c r="K87" s="13" t="s">
        <v>242</v>
      </c>
      <c r="L87" s="46"/>
    </row>
    <row r="88" s="24" customFormat="1" ht="16" customHeight="1" spans="1:12">
      <c r="A88" s="35"/>
      <c r="B88" s="39"/>
      <c r="C88" s="40"/>
      <c r="D88" s="42"/>
      <c r="E88" s="13" t="s">
        <v>303</v>
      </c>
      <c r="F88" s="13" t="s">
        <v>317</v>
      </c>
      <c r="G88" s="13" t="s">
        <v>355</v>
      </c>
      <c r="H88" s="13" t="s">
        <v>301</v>
      </c>
      <c r="I88" s="13" t="s">
        <v>321</v>
      </c>
      <c r="J88" s="13" t="s">
        <v>290</v>
      </c>
      <c r="K88" s="13" t="s">
        <v>297</v>
      </c>
      <c r="L88" s="46"/>
    </row>
    <row r="89" s="24" customFormat="1" ht="16" customHeight="1" spans="1:12">
      <c r="A89" s="35"/>
      <c r="B89" s="39"/>
      <c r="C89" s="40"/>
      <c r="D89" s="42"/>
      <c r="E89" s="13" t="s">
        <v>308</v>
      </c>
      <c r="F89" s="13" t="s">
        <v>308</v>
      </c>
      <c r="G89" s="13" t="s">
        <v>342</v>
      </c>
      <c r="H89" s="13" t="s">
        <v>288</v>
      </c>
      <c r="I89" s="13" t="s">
        <v>319</v>
      </c>
      <c r="J89" s="13" t="s">
        <v>290</v>
      </c>
      <c r="K89" s="13" t="s">
        <v>242</v>
      </c>
      <c r="L89" s="46"/>
    </row>
    <row r="90" s="24" customFormat="1" ht="16" customHeight="1" spans="1:12">
      <c r="A90" s="35"/>
      <c r="B90" s="39" t="s">
        <v>433</v>
      </c>
      <c r="C90" s="40">
        <v>20</v>
      </c>
      <c r="D90" s="42" t="s">
        <v>434</v>
      </c>
      <c r="E90" s="13" t="s">
        <v>285</v>
      </c>
      <c r="F90" s="13" t="s">
        <v>295</v>
      </c>
      <c r="G90" s="13" t="s">
        <v>435</v>
      </c>
      <c r="H90" s="13" t="s">
        <v>288</v>
      </c>
      <c r="I90" s="13" t="s">
        <v>436</v>
      </c>
      <c r="J90" s="13" t="s">
        <v>371</v>
      </c>
      <c r="K90" s="13" t="s">
        <v>297</v>
      </c>
      <c r="L90" s="46"/>
    </row>
    <row r="91" s="24" customFormat="1" ht="16" customHeight="1" spans="1:12">
      <c r="A91" s="35"/>
      <c r="B91" s="39"/>
      <c r="C91" s="40"/>
      <c r="D91" s="42"/>
      <c r="E91" s="13" t="s">
        <v>285</v>
      </c>
      <c r="F91" s="13" t="s">
        <v>299</v>
      </c>
      <c r="G91" s="13" t="s">
        <v>405</v>
      </c>
      <c r="H91" s="13" t="s">
        <v>301</v>
      </c>
      <c r="I91" s="13">
        <v>2025</v>
      </c>
      <c r="J91" s="13" t="s">
        <v>302</v>
      </c>
      <c r="K91" s="13" t="s">
        <v>242</v>
      </c>
      <c r="L91" s="46"/>
    </row>
    <row r="92" s="24" customFormat="1" ht="16" customHeight="1" spans="1:12">
      <c r="A92" s="35"/>
      <c r="B92" s="39"/>
      <c r="C92" s="40"/>
      <c r="D92" s="42"/>
      <c r="E92" s="13" t="s">
        <v>285</v>
      </c>
      <c r="F92" s="13" t="s">
        <v>286</v>
      </c>
      <c r="G92" s="13" t="s">
        <v>437</v>
      </c>
      <c r="H92" s="13" t="s">
        <v>288</v>
      </c>
      <c r="I92" s="13" t="s">
        <v>321</v>
      </c>
      <c r="J92" s="13" t="s">
        <v>290</v>
      </c>
      <c r="K92" s="13" t="s">
        <v>297</v>
      </c>
      <c r="L92" s="46"/>
    </row>
    <row r="93" s="24" customFormat="1" ht="16" customHeight="1" spans="1:12">
      <c r="A93" s="35"/>
      <c r="B93" s="39"/>
      <c r="C93" s="40"/>
      <c r="D93" s="42"/>
      <c r="E93" s="13" t="s">
        <v>303</v>
      </c>
      <c r="F93" s="13" t="s">
        <v>317</v>
      </c>
      <c r="G93" s="13" t="s">
        <v>417</v>
      </c>
      <c r="H93" s="13" t="s">
        <v>346</v>
      </c>
      <c r="I93" s="13" t="s">
        <v>364</v>
      </c>
      <c r="J93" s="13" t="s">
        <v>330</v>
      </c>
      <c r="K93" s="13" t="s">
        <v>242</v>
      </c>
      <c r="L93" s="46"/>
    </row>
    <row r="94" s="24" customFormat="1" ht="16" customHeight="1" spans="1:12">
      <c r="A94" s="35"/>
      <c r="B94" s="39"/>
      <c r="C94" s="40"/>
      <c r="D94" s="42"/>
      <c r="E94" s="13" t="s">
        <v>303</v>
      </c>
      <c r="F94" s="13" t="s">
        <v>340</v>
      </c>
      <c r="G94" s="13" t="s">
        <v>394</v>
      </c>
      <c r="H94" s="13" t="s">
        <v>332</v>
      </c>
      <c r="I94" s="13" t="s">
        <v>438</v>
      </c>
      <c r="J94" s="13"/>
      <c r="K94" s="13" t="s">
        <v>297</v>
      </c>
      <c r="L94" s="46"/>
    </row>
    <row r="95" s="24" customFormat="1" ht="16" customHeight="1" spans="1:12">
      <c r="A95" s="35"/>
      <c r="B95" s="39"/>
      <c r="C95" s="40"/>
      <c r="D95" s="42"/>
      <c r="E95" s="13" t="s">
        <v>308</v>
      </c>
      <c r="F95" s="13" t="s">
        <v>308</v>
      </c>
      <c r="G95" s="13" t="s">
        <v>396</v>
      </c>
      <c r="H95" s="13" t="s">
        <v>288</v>
      </c>
      <c r="I95" s="13" t="s">
        <v>375</v>
      </c>
      <c r="J95" s="13" t="s">
        <v>290</v>
      </c>
      <c r="K95" s="13" t="s">
        <v>242</v>
      </c>
      <c r="L95" s="46"/>
    </row>
    <row r="96" s="24" customFormat="1" ht="16" customHeight="1" spans="1:16">
      <c r="A96" s="35"/>
      <c r="B96" s="39" t="s">
        <v>439</v>
      </c>
      <c r="C96" s="40">
        <v>30</v>
      </c>
      <c r="D96" s="48" t="s">
        <v>440</v>
      </c>
      <c r="E96" s="41" t="s">
        <v>285</v>
      </c>
      <c r="F96" s="41" t="s">
        <v>299</v>
      </c>
      <c r="G96" s="41" t="s">
        <v>405</v>
      </c>
      <c r="H96" s="41" t="s">
        <v>301</v>
      </c>
      <c r="I96" s="41" t="s">
        <v>327</v>
      </c>
      <c r="J96" s="41" t="s">
        <v>302</v>
      </c>
      <c r="K96" s="41" t="s">
        <v>297</v>
      </c>
      <c r="L96" s="45"/>
      <c r="M96" s="49"/>
      <c r="N96" s="49"/>
      <c r="O96" s="49"/>
      <c r="P96" s="49"/>
    </row>
    <row r="97" s="24" customFormat="1" ht="16" customHeight="1" spans="1:16">
      <c r="A97" s="35"/>
      <c r="B97" s="39"/>
      <c r="C97" s="40"/>
      <c r="D97" s="48"/>
      <c r="E97" s="41" t="s">
        <v>285</v>
      </c>
      <c r="F97" s="41" t="s">
        <v>286</v>
      </c>
      <c r="G97" s="41" t="s">
        <v>441</v>
      </c>
      <c r="H97" s="41" t="s">
        <v>288</v>
      </c>
      <c r="I97" s="41" t="s">
        <v>225</v>
      </c>
      <c r="J97" s="41" t="s">
        <v>290</v>
      </c>
      <c r="K97" s="41" t="s">
        <v>297</v>
      </c>
      <c r="L97" s="45"/>
      <c r="M97" s="49"/>
      <c r="N97" s="49"/>
      <c r="O97" s="49"/>
      <c r="P97" s="49"/>
    </row>
    <row r="98" s="24" customFormat="1" ht="16" customHeight="1" spans="1:16">
      <c r="A98" s="35"/>
      <c r="B98" s="39"/>
      <c r="C98" s="40"/>
      <c r="D98" s="48"/>
      <c r="E98" s="41" t="s">
        <v>285</v>
      </c>
      <c r="F98" s="41" t="s">
        <v>295</v>
      </c>
      <c r="G98" s="41" t="s">
        <v>442</v>
      </c>
      <c r="H98" s="41" t="s">
        <v>288</v>
      </c>
      <c r="I98" s="41" t="s">
        <v>443</v>
      </c>
      <c r="J98" s="41" t="s">
        <v>444</v>
      </c>
      <c r="K98" s="41" t="s">
        <v>297</v>
      </c>
      <c r="L98" s="45"/>
      <c r="M98" s="49"/>
      <c r="N98" s="49"/>
      <c r="O98" s="49"/>
      <c r="P98" s="49"/>
    </row>
    <row r="99" s="24" customFormat="1" ht="16" customHeight="1" spans="1:16">
      <c r="A99" s="35"/>
      <c r="B99" s="39"/>
      <c r="C99" s="40"/>
      <c r="D99" s="48"/>
      <c r="E99" s="41" t="s">
        <v>303</v>
      </c>
      <c r="F99" s="41" t="s">
        <v>317</v>
      </c>
      <c r="G99" s="41" t="s">
        <v>445</v>
      </c>
      <c r="H99" s="41" t="s">
        <v>288</v>
      </c>
      <c r="I99" s="41" t="s">
        <v>292</v>
      </c>
      <c r="J99" s="41" t="s">
        <v>290</v>
      </c>
      <c r="K99" s="41" t="s">
        <v>297</v>
      </c>
      <c r="L99" s="45"/>
      <c r="M99" s="49"/>
      <c r="N99" s="49"/>
      <c r="O99" s="49"/>
      <c r="P99" s="49"/>
    </row>
    <row r="100" s="24" customFormat="1" ht="16" customHeight="1" spans="1:16">
      <c r="A100" s="35"/>
      <c r="B100" s="39"/>
      <c r="C100" s="40"/>
      <c r="D100" s="48"/>
      <c r="E100" s="41" t="s">
        <v>308</v>
      </c>
      <c r="F100" s="41" t="s">
        <v>309</v>
      </c>
      <c r="G100" s="41" t="s">
        <v>446</v>
      </c>
      <c r="H100" s="41" t="s">
        <v>288</v>
      </c>
      <c r="I100" s="41" t="s">
        <v>319</v>
      </c>
      <c r="J100" s="41" t="s">
        <v>290</v>
      </c>
      <c r="K100" s="41" t="s">
        <v>242</v>
      </c>
      <c r="L100" s="45"/>
      <c r="M100" s="49"/>
      <c r="N100" s="49"/>
      <c r="O100" s="49"/>
      <c r="P100" s="49"/>
    </row>
  </sheetData>
  <mergeCells count="62">
    <mergeCell ref="A3:L3"/>
    <mergeCell ref="A4:D4"/>
    <mergeCell ref="J4:L4"/>
    <mergeCell ref="M96:N96"/>
    <mergeCell ref="O96:P96"/>
    <mergeCell ref="M97:N97"/>
    <mergeCell ref="O97:P97"/>
    <mergeCell ref="M98:N98"/>
    <mergeCell ref="O98:P98"/>
    <mergeCell ref="M99:N99"/>
    <mergeCell ref="O99:P99"/>
    <mergeCell ref="M100:N100"/>
    <mergeCell ref="O100:P100"/>
    <mergeCell ref="A6:A100"/>
    <mergeCell ref="B6:B13"/>
    <mergeCell ref="B14:B19"/>
    <mergeCell ref="B20:B25"/>
    <mergeCell ref="B26:B31"/>
    <mergeCell ref="B32:B36"/>
    <mergeCell ref="B37:B43"/>
    <mergeCell ref="B44:B49"/>
    <mergeCell ref="B50:B55"/>
    <mergeCell ref="B56:B60"/>
    <mergeCell ref="B61:B66"/>
    <mergeCell ref="B67:B71"/>
    <mergeCell ref="B72:B77"/>
    <mergeCell ref="B78:B82"/>
    <mergeCell ref="B83:B89"/>
    <mergeCell ref="B90:B95"/>
    <mergeCell ref="B96:B100"/>
    <mergeCell ref="C6:C13"/>
    <mergeCell ref="C14:C19"/>
    <mergeCell ref="C20:C25"/>
    <mergeCell ref="C26:C31"/>
    <mergeCell ref="C32:C36"/>
    <mergeCell ref="C37:C43"/>
    <mergeCell ref="C44:C49"/>
    <mergeCell ref="C50:C55"/>
    <mergeCell ref="C56:C60"/>
    <mergeCell ref="C61:C66"/>
    <mergeCell ref="C67:C71"/>
    <mergeCell ref="C72:C77"/>
    <mergeCell ref="C78:C82"/>
    <mergeCell ref="C83:C89"/>
    <mergeCell ref="C90:C95"/>
    <mergeCell ref="C96:C100"/>
    <mergeCell ref="D6:D13"/>
    <mergeCell ref="D14:D19"/>
    <mergeCell ref="D20:D25"/>
    <mergeCell ref="D26:D31"/>
    <mergeCell ref="D32:D36"/>
    <mergeCell ref="D37:D43"/>
    <mergeCell ref="D44:D49"/>
    <mergeCell ref="D50:D55"/>
    <mergeCell ref="D56:D60"/>
    <mergeCell ref="D61:D66"/>
    <mergeCell ref="D67:D71"/>
    <mergeCell ref="D72:D77"/>
    <mergeCell ref="D78:D82"/>
    <mergeCell ref="D83:D89"/>
    <mergeCell ref="D90:D95"/>
    <mergeCell ref="D96:D100"/>
  </mergeCells>
  <printOptions horizontalCentered="1"/>
  <pageMargins left="0.46" right="0.55" top="0.551181102362205" bottom="0.748031496062992" header="0.31496062992126" footer="0.31496062992126"/>
  <pageSetup paperSize="9" scale="95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topLeftCell="A7" workbookViewId="0">
      <selection activeCell="N21" sqref="N21"/>
    </sheetView>
  </sheetViews>
  <sheetFormatPr defaultColWidth="10" defaultRowHeight="14.25"/>
  <cols>
    <col min="1" max="1" width="0.383333333333333" style="1" customWidth="1"/>
    <col min="2" max="2" width="0.133333333333333" style="1" customWidth="1"/>
    <col min="3" max="3" width="9" style="1" customWidth="1"/>
    <col min="4" max="5" width="12.25" style="1" customWidth="1"/>
    <col min="6" max="6" width="17.3833333333333" style="1" customWidth="1"/>
    <col min="7" max="7" width="14.225" style="1" customWidth="1"/>
    <col min="8" max="8" width="16" style="1" customWidth="1"/>
    <col min="9" max="9" width="14.3833333333333" style="1" customWidth="1"/>
    <col min="10" max="10" width="9.25" style="1" customWidth="1"/>
    <col min="11" max="11" width="15.1083333333333" style="1" customWidth="1"/>
    <col min="12" max="12" width="9.75" style="1" customWidth="1"/>
    <col min="13" max="16384" width="10" style="1"/>
  </cols>
  <sheetData>
    <row r="1" ht="20.45" customHeight="1" spans="1:11">
      <c r="A1" s="2"/>
      <c r="C1" s="3" t="s">
        <v>447</v>
      </c>
      <c r="D1" s="3"/>
      <c r="E1" s="3"/>
      <c r="F1" s="3"/>
      <c r="G1" s="3"/>
      <c r="I1" s="20" t="s">
        <v>448</v>
      </c>
      <c r="J1" s="20"/>
      <c r="K1" s="20"/>
    </row>
    <row r="2" ht="56.45" customHeight="1" spans="2:11">
      <c r="B2" s="4"/>
      <c r="C2" s="5" t="s">
        <v>449</v>
      </c>
      <c r="D2" s="5"/>
      <c r="E2" s="5"/>
      <c r="F2" s="5"/>
      <c r="G2" s="5"/>
      <c r="H2" s="5"/>
      <c r="I2" s="5"/>
      <c r="J2" s="5"/>
      <c r="K2" s="5"/>
    </row>
    <row r="3" ht="27.2" customHeight="1" spans="2:11">
      <c r="B3" s="4"/>
      <c r="C3" s="6" t="s">
        <v>450</v>
      </c>
      <c r="D3" s="7"/>
      <c r="E3" s="7"/>
      <c r="F3" s="7"/>
      <c r="G3" s="7"/>
      <c r="H3" s="7"/>
      <c r="I3" s="4"/>
      <c r="J3" s="4"/>
      <c r="K3" s="21" t="s">
        <v>451</v>
      </c>
    </row>
    <row r="4" ht="28.5" customHeight="1" spans="2:11">
      <c r="B4" s="4"/>
      <c r="C4" s="8" t="s">
        <v>452</v>
      </c>
      <c r="D4" s="8"/>
      <c r="E4" s="8"/>
      <c r="F4" s="8" t="s">
        <v>453</v>
      </c>
      <c r="G4" s="8"/>
      <c r="H4" s="8" t="s">
        <v>454</v>
      </c>
      <c r="I4" s="8"/>
      <c r="J4" s="8" t="s">
        <v>455</v>
      </c>
      <c r="K4" s="8"/>
    </row>
    <row r="5" ht="28.5" customHeight="1" spans="2:11">
      <c r="B5" s="4"/>
      <c r="C5" s="9" t="s">
        <v>456</v>
      </c>
      <c r="D5" s="9"/>
      <c r="E5" s="9"/>
      <c r="F5" s="9">
        <v>2692.55</v>
      </c>
      <c r="G5" s="9"/>
      <c r="H5" s="9">
        <v>2692.55</v>
      </c>
      <c r="I5" s="9"/>
      <c r="J5" s="22"/>
      <c r="K5" s="22"/>
    </row>
    <row r="6" ht="28.5" customHeight="1" spans="2:11">
      <c r="B6" s="4"/>
      <c r="C6" s="9" t="s">
        <v>457</v>
      </c>
      <c r="D6" s="9"/>
      <c r="E6" s="9"/>
      <c r="F6" s="9">
        <v>2692.55</v>
      </c>
      <c r="G6" s="9"/>
      <c r="H6" s="9">
        <v>2692.55</v>
      </c>
      <c r="I6" s="9"/>
      <c r="J6" s="22"/>
      <c r="K6" s="22"/>
    </row>
    <row r="7" ht="152" customHeight="1" spans="2:11">
      <c r="B7" s="4"/>
      <c r="C7" s="10" t="s">
        <v>458</v>
      </c>
      <c r="D7" s="10"/>
      <c r="E7" s="10"/>
      <c r="F7" s="11" t="s">
        <v>459</v>
      </c>
      <c r="G7" s="11"/>
      <c r="H7" s="11"/>
      <c r="I7" s="11"/>
      <c r="J7" s="11"/>
      <c r="K7" s="11"/>
    </row>
    <row r="8" ht="26.45" customHeight="1" spans="2:11">
      <c r="B8" s="4"/>
      <c r="C8" s="12" t="s">
        <v>460</v>
      </c>
      <c r="D8" s="12"/>
      <c r="E8" s="12"/>
      <c r="F8" s="12"/>
      <c r="G8" s="12"/>
      <c r="H8" s="12"/>
      <c r="I8" s="12"/>
      <c r="J8" s="12"/>
      <c r="K8" s="12"/>
    </row>
    <row r="9" customHeight="1" spans="2:11">
      <c r="B9" s="4"/>
      <c r="C9" s="8" t="s">
        <v>461</v>
      </c>
      <c r="D9" s="8" t="s">
        <v>275</v>
      </c>
      <c r="E9" s="8" t="s">
        <v>276</v>
      </c>
      <c r="F9" s="8" t="s">
        <v>277</v>
      </c>
      <c r="G9" s="8" t="s">
        <v>279</v>
      </c>
      <c r="H9" s="8" t="s">
        <v>462</v>
      </c>
      <c r="I9" s="8"/>
      <c r="J9" s="8"/>
      <c r="K9" s="8"/>
    </row>
    <row r="10" customHeight="1" spans="2:11">
      <c r="B10" s="4"/>
      <c r="C10" s="8"/>
      <c r="D10" s="8"/>
      <c r="E10" s="8"/>
      <c r="F10" s="8"/>
      <c r="G10" s="8"/>
      <c r="H10" s="8" t="s">
        <v>463</v>
      </c>
      <c r="I10" s="8">
        <v>2022</v>
      </c>
      <c r="J10" s="8">
        <v>2023</v>
      </c>
      <c r="K10" s="8">
        <v>2024</v>
      </c>
    </row>
    <row r="11" customHeight="1" spans="2:11">
      <c r="B11" s="4"/>
      <c r="C11" s="8">
        <v>1</v>
      </c>
      <c r="D11" s="13" t="s">
        <v>343</v>
      </c>
      <c r="E11" s="13" t="s">
        <v>464</v>
      </c>
      <c r="F11" s="13" t="s">
        <v>465</v>
      </c>
      <c r="G11" s="13" t="s">
        <v>466</v>
      </c>
      <c r="H11" s="13" t="s">
        <v>467</v>
      </c>
      <c r="I11" s="13" t="s">
        <v>468</v>
      </c>
      <c r="J11" s="13" t="s">
        <v>469</v>
      </c>
      <c r="K11" s="13" t="s">
        <v>470</v>
      </c>
    </row>
    <row r="12" customHeight="1" spans="2:11">
      <c r="B12" s="4"/>
      <c r="C12" s="8">
        <v>2</v>
      </c>
      <c r="D12" s="13" t="s">
        <v>343</v>
      </c>
      <c r="E12" s="13" t="s">
        <v>464</v>
      </c>
      <c r="F12" s="13" t="s">
        <v>471</v>
      </c>
      <c r="G12" s="13" t="s">
        <v>472</v>
      </c>
      <c r="H12" s="13" t="s">
        <v>473</v>
      </c>
      <c r="I12" s="13" t="s">
        <v>474</v>
      </c>
      <c r="J12" s="13" t="s">
        <v>475</v>
      </c>
      <c r="K12" s="13" t="s">
        <v>476</v>
      </c>
    </row>
    <row r="13" customHeight="1" spans="2:11">
      <c r="B13" s="4"/>
      <c r="C13" s="8">
        <v>3</v>
      </c>
      <c r="D13" s="14" t="s">
        <v>343</v>
      </c>
      <c r="E13" s="14" t="s">
        <v>464</v>
      </c>
      <c r="F13" s="14" t="s">
        <v>477</v>
      </c>
      <c r="G13" s="14" t="s">
        <v>478</v>
      </c>
      <c r="H13" s="14" t="s">
        <v>479</v>
      </c>
      <c r="I13" s="14" t="s">
        <v>29</v>
      </c>
      <c r="J13" s="14" t="s">
        <v>29</v>
      </c>
      <c r="K13" s="14" t="s">
        <v>479</v>
      </c>
    </row>
    <row r="14" customHeight="1" spans="2:11">
      <c r="B14" s="4"/>
      <c r="C14" s="8">
        <v>4</v>
      </c>
      <c r="D14" s="13" t="s">
        <v>343</v>
      </c>
      <c r="E14" s="13" t="s">
        <v>480</v>
      </c>
      <c r="F14" s="13" t="s">
        <v>481</v>
      </c>
      <c r="G14" s="13" t="s">
        <v>482</v>
      </c>
      <c r="H14" s="13"/>
      <c r="I14" s="13"/>
      <c r="J14" s="13"/>
      <c r="K14" s="13"/>
    </row>
    <row r="15" customHeight="1" spans="2:11">
      <c r="B15" s="4"/>
      <c r="C15" s="8">
        <v>5</v>
      </c>
      <c r="D15" s="13" t="s">
        <v>343</v>
      </c>
      <c r="E15" s="13" t="s">
        <v>483</v>
      </c>
      <c r="F15" s="13" t="s">
        <v>484</v>
      </c>
      <c r="G15" s="13" t="s">
        <v>29</v>
      </c>
      <c r="H15" s="13"/>
      <c r="I15" s="13"/>
      <c r="J15" s="13"/>
      <c r="K15" s="13"/>
    </row>
    <row r="16" customHeight="1" spans="2:11">
      <c r="B16" s="4"/>
      <c r="C16" s="8">
        <v>6</v>
      </c>
      <c r="D16" s="13" t="s">
        <v>343</v>
      </c>
      <c r="E16" s="13" t="s">
        <v>485</v>
      </c>
      <c r="F16" s="13" t="s">
        <v>486</v>
      </c>
      <c r="G16" s="13" t="s">
        <v>487</v>
      </c>
      <c r="H16" s="13" t="s">
        <v>488</v>
      </c>
      <c r="I16" s="13" t="s">
        <v>487</v>
      </c>
      <c r="J16" s="13" t="s">
        <v>487</v>
      </c>
      <c r="K16" s="13" t="s">
        <v>487</v>
      </c>
    </row>
    <row r="17" ht="25.7" customHeight="1" spans="2:11">
      <c r="B17" s="4"/>
      <c r="C17" s="12" t="s">
        <v>489</v>
      </c>
      <c r="D17" s="12"/>
      <c r="E17" s="12"/>
      <c r="F17" s="12"/>
      <c r="G17" s="12"/>
      <c r="H17" s="12"/>
      <c r="I17" s="12"/>
      <c r="J17" s="12"/>
      <c r="K17" s="12"/>
    </row>
    <row r="18" customHeight="1" spans="2:11">
      <c r="B18" s="4"/>
      <c r="C18" s="8" t="s">
        <v>461</v>
      </c>
      <c r="D18" s="8" t="s">
        <v>275</v>
      </c>
      <c r="E18" s="8" t="s">
        <v>276</v>
      </c>
      <c r="F18" s="8" t="s">
        <v>277</v>
      </c>
      <c r="G18" s="8"/>
      <c r="H18" s="10" t="s">
        <v>490</v>
      </c>
      <c r="I18" s="10"/>
      <c r="J18" s="10"/>
      <c r="K18" s="10"/>
    </row>
    <row r="19" ht="17" customHeight="1" spans="2:11">
      <c r="B19" s="4"/>
      <c r="C19" s="9">
        <v>1</v>
      </c>
      <c r="D19" s="15" t="s">
        <v>285</v>
      </c>
      <c r="E19" s="15" t="s">
        <v>295</v>
      </c>
      <c r="F19" s="16" t="s">
        <v>491</v>
      </c>
      <c r="G19" s="17"/>
      <c r="H19" s="18" t="s">
        <v>492</v>
      </c>
      <c r="I19" s="18"/>
      <c r="J19" s="18"/>
      <c r="K19" s="18"/>
    </row>
    <row r="20" ht="17" customHeight="1" spans="3:11">
      <c r="C20" s="9">
        <v>2</v>
      </c>
      <c r="D20" s="15" t="s">
        <v>285</v>
      </c>
      <c r="E20" s="15" t="s">
        <v>295</v>
      </c>
      <c r="F20" s="16" t="s">
        <v>493</v>
      </c>
      <c r="G20" s="17"/>
      <c r="H20" s="19" t="s">
        <v>494</v>
      </c>
      <c r="I20" s="19"/>
      <c r="J20" s="19"/>
      <c r="K20" s="19"/>
    </row>
    <row r="21" ht="17" customHeight="1" spans="3:11">
      <c r="C21" s="9">
        <v>3</v>
      </c>
      <c r="D21" s="15" t="s">
        <v>303</v>
      </c>
      <c r="E21" s="15" t="s">
        <v>317</v>
      </c>
      <c r="F21" s="16" t="s">
        <v>495</v>
      </c>
      <c r="G21" s="17"/>
      <c r="H21" s="19" t="s">
        <v>496</v>
      </c>
      <c r="I21" s="19"/>
      <c r="J21" s="19"/>
      <c r="K21" s="19"/>
    </row>
    <row r="22" ht="17" customHeight="1" spans="3:11">
      <c r="C22" s="9">
        <v>4</v>
      </c>
      <c r="D22" s="15" t="s">
        <v>285</v>
      </c>
      <c r="E22" s="15" t="s">
        <v>295</v>
      </c>
      <c r="F22" s="16" t="s">
        <v>491</v>
      </c>
      <c r="G22" s="17"/>
      <c r="H22" s="19" t="s">
        <v>497</v>
      </c>
      <c r="I22" s="19"/>
      <c r="J22" s="19"/>
      <c r="K22" s="19"/>
    </row>
  </sheetData>
  <mergeCells count="37">
    <mergeCell ref="C1:G1"/>
    <mergeCell ref="I1:K1"/>
    <mergeCell ref="C2:K2"/>
    <mergeCell ref="D3:H3"/>
    <mergeCell ref="C4:E4"/>
    <mergeCell ref="F4:G4"/>
    <mergeCell ref="H4:I4"/>
    <mergeCell ref="J4:K4"/>
    <mergeCell ref="C5:E5"/>
    <mergeCell ref="F5:G5"/>
    <mergeCell ref="H5:I5"/>
    <mergeCell ref="J5:K5"/>
    <mergeCell ref="C6:E6"/>
    <mergeCell ref="F6:G6"/>
    <mergeCell ref="H6:I6"/>
    <mergeCell ref="J6:K6"/>
    <mergeCell ref="C7:E7"/>
    <mergeCell ref="F7:K7"/>
    <mergeCell ref="C8:K8"/>
    <mergeCell ref="H9:K9"/>
    <mergeCell ref="C17:K17"/>
    <mergeCell ref="F18:G18"/>
    <mergeCell ref="H18:K18"/>
    <mergeCell ref="F19:G19"/>
    <mergeCell ref="H19:K19"/>
    <mergeCell ref="F20:G20"/>
    <mergeCell ref="H20:K20"/>
    <mergeCell ref="F21:G21"/>
    <mergeCell ref="H21:K21"/>
    <mergeCell ref="F22:G22"/>
    <mergeCell ref="H22:K22"/>
    <mergeCell ref="B2:B19"/>
    <mergeCell ref="C9:C10"/>
    <mergeCell ref="D9:D10"/>
    <mergeCell ref="E9:E10"/>
    <mergeCell ref="F9:F10"/>
    <mergeCell ref="G9:G10"/>
  </mergeCells>
  <printOptions horizontalCentered="1"/>
  <pageMargins left="0.354330708661417" right="0.393700787401575" top="0.748031496062992" bottom="0.748031496062992" header="0.31496062992126" footer="0.31496062992126"/>
  <pageSetup paperSize="9" scale="9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部门收支总表</vt:lpstr>
      <vt:lpstr>部门收入总表</vt:lpstr>
      <vt:lpstr>部门支出总表</vt:lpstr>
      <vt:lpstr>财政拨款收支预算总表</vt:lpstr>
      <vt:lpstr>财政拨款支出预算表（部门经济分类科目）</vt:lpstr>
      <vt:lpstr>一般公共预算支出预算表</vt:lpstr>
      <vt:lpstr>一般公共预算基本支出预算表</vt:lpstr>
      <vt:lpstr>一般公共预算项目支出预算表</vt:lpstr>
      <vt:lpstr>一般公共预算“三公”经费支出预算表</vt:lpstr>
      <vt:lpstr>政府性基金支出预算表</vt:lpstr>
      <vt:lpstr>政府性基金预算“三公”经费支出预算表</vt:lpstr>
      <vt:lpstr>国有资本经营预算支出预算表</vt:lpstr>
      <vt:lpstr>部门预算项目绩效目标表</vt:lpstr>
      <vt:lpstr>部门整体支出绩效目标表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张国明</cp:lastModifiedBy>
  <dcterms:created xsi:type="dcterms:W3CDTF">2024-01-03T01:13:00Z</dcterms:created>
  <cp:lastPrinted>2025-01-01T19:45:00Z</cp:lastPrinted>
  <dcterms:modified xsi:type="dcterms:W3CDTF">2025-01-13T12:25:01Z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89ED077B64774CD3BD44FA7BDFA02925_13</vt:lpwstr>
  </property>
  <property fmtid="{D5CDD505-2E9C-101B-9397-08002B2CF9AE}" pid="3" name="KSOProductBuildVer">
    <vt:lpwstr>2052-12.1.0.19302</vt:lpwstr>
  </property>
</Properties>
</file>