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883" firstSheet="3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政府经济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三公经费支出预算表" sheetId="10" r:id="rId10"/>
    <sheet name="政府性基金支出预算表" sheetId="11" r:id="rId11"/>
    <sheet name="政府性基金三公经费支出预算表" sheetId="12" r:id="rId12"/>
    <sheet name="国有资本经营预算支出预算表" sheetId="13" r:id="rId13"/>
    <sheet name="部门整体绩效目标" sheetId="14" r:id="rId14"/>
    <sheet name="部门项目绩效" sheetId="15" r:id="rId15"/>
  </sheets>
  <calcPr calcId="144525"/>
</workbook>
</file>

<file path=xl/sharedStrings.xml><?xml version="1.0" encoding="utf-8"?>
<sst xmlns="http://schemas.openxmlformats.org/spreadsheetml/2006/main" count="913" uniqueCount="469">
  <si>
    <t xml:space="preserve">  绵竹市委党校</t>
  </si>
  <si>
    <t>2019年部门预算</t>
  </si>
  <si>
    <t>报送日期：2019年3月22日</t>
  </si>
  <si>
    <t>表1</t>
  </si>
  <si>
    <t>部门收支总表</t>
  </si>
  <si>
    <t>610601  绵竹市委党校</t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</si>
  <si>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</si>
  <si>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</si>
  <si>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</si>
  <si>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</si>
  <si>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</si>
  <si>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</si>
  <si>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</si>
  <si>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</si>
  <si>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</si>
  <si>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</si>
  <si>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</si>
  <si>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</si>
  <si>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</si>
  <si>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</si>
  <si>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</si>
  <si>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</si>
  <si>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</si>
  <si>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</si>
  <si>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</si>
  <si>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</si>
  <si>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</si>
  <si>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</si>
  <si>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</si>
  <si>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</si>
  <si>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</si>
  <si>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</si>
  <si>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</si>
  <si>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</si>
  <si>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</si>
  <si>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</si>
  <si>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</si>
  <si>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</si>
  <si>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</si>
  <si>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</si>
  <si>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</si>
  <si>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</si>
  <si>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</si>
  <si>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</si>
  <si>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</si>
  <si>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</si>
  <si>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</si>
  <si>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</si>
  <si>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</si>
  <si>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</si>
  <si>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</si>
  <si>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</si>
  <si>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</si>
  <si>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</si>
  <si>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</si>
  <si>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</si>
  <si>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</si>
  <si>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</si>
  <si>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</si>
  <si>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</si>
  <si>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</si>
  <si>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</si>
  <si>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</si>
  <si>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</si>
  <si>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</si>
  <si>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</si>
  <si>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</si>
  <si>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</si>
  <si>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</si>
  <si>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</si>
  <si>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</si>
  <si>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</si>
  <si>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</si>
  <si>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</si>
  <si>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</si>
  <si>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</si>
  <si>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</si>
  <si>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</si>
  <si>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</si>
  <si>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</si>
  <si>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</si>
  <si>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610601</t>
  </si>
  <si>
    <t>中国共产党绵竹市委员会党校</t>
  </si>
  <si>
    <t xml:space="preserve"> 教育支出</t>
  </si>
  <si>
    <t xml:space="preserve">  进修及培训</t>
  </si>
  <si>
    <t>205</t>
  </si>
  <si>
    <t>08</t>
  </si>
  <si>
    <t>02</t>
  </si>
  <si>
    <t xml:space="preserve">   干部教育</t>
  </si>
  <si>
    <t xml:space="preserve"> 社会保障和就业支出</t>
  </si>
  <si>
    <t xml:space="preserve">  行政事业单位离退休</t>
  </si>
  <si>
    <t>208</t>
  </si>
  <si>
    <t>05</t>
  </si>
  <si>
    <t xml:space="preserve">   机关事业单位基本养老保险缴费支出</t>
  </si>
  <si>
    <t>06</t>
  </si>
  <si>
    <t xml:space="preserve">   机关事业单位职业年金缴费支出</t>
  </si>
  <si>
    <t xml:space="preserve"> 卫生健康支出</t>
  </si>
  <si>
    <t xml:space="preserve">  行政事业单位医疗</t>
  </si>
  <si>
    <t>210</t>
  </si>
  <si>
    <t>11</t>
  </si>
  <si>
    <t>01</t>
  </si>
  <si>
    <t xml:space="preserve">   行政单位医疗</t>
  </si>
  <si>
    <t>99</t>
  </si>
  <si>
    <t xml:space="preserve">   其他行政事业单位医疗支出</t>
  </si>
  <si>
    <t xml:space="preserve"> 住房保障支出</t>
  </si>
  <si>
    <t xml:space="preserve">  住房改革支出</t>
  </si>
  <si>
    <t>221</t>
  </si>
  <si>
    <t xml:space="preserve">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</si>
  <si>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</si>
  <si>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</si>
  <si>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</si>
  <si>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</si>
  <si>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</si>
  <si>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</si>
  <si>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</si>
  <si>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</si>
  <si>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</si>
  <si>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</si>
  <si>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</si>
  <si>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</si>
  <si>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</si>
  <si>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</si>
  <si>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</si>
  <si>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</si>
  <si>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</si>
  <si>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</si>
  <si>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</si>
  <si>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</si>
  <si>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</si>
  <si>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</si>
  <si>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</si>
  <si>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</si>
  <si>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</si>
  <si>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</si>
  <si>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</si>
  <si>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</si>
  <si>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</si>
  <si>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</si>
  <si>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</si>
  <si>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</si>
  <si>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</si>
  <si>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</si>
  <si>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</si>
  <si>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</si>
  <si>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</si>
  <si>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</si>
  <si>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</si>
  <si>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</si>
  <si>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</si>
  <si>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</si>
  <si>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</si>
  <si>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</si>
  <si>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</si>
  <si>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</si>
  <si>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</si>
  <si>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</si>
  <si>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</si>
  <si>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</si>
  <si>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</si>
  <si>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</si>
  <si>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</si>
  <si>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</si>
  <si>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上级提前通知专项转移支付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</si>
  <si>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</si>
  <si>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</si>
  <si>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</si>
  <si>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</si>
  <si>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</si>
  <si>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机关工资福利支出</t>
  </si>
  <si>
    <t>501</t>
  </si>
  <si>
    <t xml:space="preserve">  工资奖金津补贴</t>
  </si>
  <si>
    <t xml:space="preserve">  社会保障缴费</t>
  </si>
  <si>
    <t>03</t>
  </si>
  <si>
    <t xml:space="preserve">  住房公积金</t>
  </si>
  <si>
    <t xml:space="preserve">  其他工资福利支出</t>
  </si>
  <si>
    <t xml:space="preserve"> 机关商品和服务支出</t>
  </si>
  <si>
    <t>502</t>
  </si>
  <si>
    <t xml:space="preserve">  办公经费</t>
  </si>
  <si>
    <t xml:space="preserve">  培训费</t>
  </si>
  <si>
    <t xml:space="preserve">  公务接待费</t>
  </si>
  <si>
    <t>09</t>
  </si>
  <si>
    <t xml:space="preserve">  维修（护）费</t>
  </si>
  <si>
    <t xml:space="preserve">  其他商品和服务支出</t>
  </si>
  <si>
    <t xml:space="preserve"> 对个人和家庭的补助</t>
  </si>
  <si>
    <t>509</t>
  </si>
  <si>
    <t xml:space="preserve">  社会福利和救济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</si>
  <si>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</si>
  <si>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</si>
  <si>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</si>
  <si>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</si>
  <si>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</si>
  <si>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</si>
  <si>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</si>
  <si>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</si>
  <si>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</si>
  <si>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</si>
  <si>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</si>
  <si>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</si>
  <si>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</si>
  <si>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</si>
  <si>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</si>
  <si>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</si>
  <si>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</si>
  <si>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</si>
  <si>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</si>
  <si>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</si>
  <si>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</si>
  <si>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</si>
  <si>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</si>
  <si>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</si>
  <si>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</si>
  <si>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</si>
  <si>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</si>
  <si>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</si>
  <si>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</si>
  <si>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</si>
  <si>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</si>
  <si>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</si>
  <si>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</si>
  <si>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</si>
  <si>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</si>
  <si>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</si>
  <si>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</si>
  <si>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</si>
  <si>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</si>
  <si>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</si>
  <si>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</si>
  <si>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</si>
  <si>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</si>
  <si>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</si>
  <si>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</si>
  <si>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</si>
  <si>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</si>
  <si>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</si>
  <si>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</si>
  <si>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</si>
  <si>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</si>
  <si>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</si>
  <si>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</si>
  <si>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</si>
  <si>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</si>
  <si>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</si>
  <si>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</si>
  <si>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</si>
  <si>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</si>
  <si>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</si>
  <si>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</si>
  <si>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</si>
  <si>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</si>
  <si>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</si>
  <si>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</si>
  <si>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</si>
  <si>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</si>
  <si>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</si>
  <si>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</si>
  <si>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</si>
  <si>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</si>
  <si>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</si>
  <si>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</si>
  <si>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</si>
  <si>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</si>
  <si>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</si>
  <si>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</si>
  <si>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</si>
  <si>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</si>
  <si>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其他资本性支出</t>
  </si>
  <si>
    <t>表3-1</t>
  </si>
  <si>
    <t>一般公共预算基本支出预算表</t>
  </si>
  <si>
    <t>经济分类科目</t>
  </si>
  <si>
    <t>人员经费</t>
  </si>
  <si>
    <t>公用经费</t>
  </si>
  <si>
    <t xml:space="preserve"> 工资福利支出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</si>
  <si>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</si>
  <si>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</si>
  <si>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</si>
  <si>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</si>
  <si>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</si>
  <si>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</si>
  <si>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</si>
  <si>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</si>
  <si>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</si>
  <si>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</si>
  <si>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</si>
  <si>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商品和服务支出</t>
  </si>
  <si>
    <t>302</t>
  </si>
  <si>
    <t xml:space="preserve">  办公费</t>
  </si>
  <si>
    <t xml:space="preserve">  差旅费</t>
  </si>
  <si>
    <t>17</t>
  </si>
  <si>
    <t>29</t>
  </si>
  <si>
    <t xml:space="preserve">  福利费</t>
  </si>
  <si>
    <t>39</t>
  </si>
  <si>
    <t xml:space="preserve">  其他交通费用</t>
  </si>
  <si>
    <t>303</t>
  </si>
  <si>
    <t xml:space="preserve">  奖励金</t>
  </si>
  <si>
    <t xml:space="preserve">  其他对个人和家庭的补助</t>
  </si>
  <si>
    <t>表3-2</t>
  </si>
  <si>
    <t>一般公共预算项目支出预算表</t>
  </si>
  <si>
    <t>单位名称（项目）</t>
  </si>
  <si>
    <t xml:space="preserve">      党校公共服务支出</t>
  </si>
  <si>
    <t xml:space="preserve">      科研经费</t>
  </si>
  <si>
    <t xml:space="preserve">      培训费</t>
  </si>
  <si>
    <t xml:space="preserve">      人数薄弱部门公用经费</t>
  </si>
  <si>
    <t xml:space="preserve">      图书资料费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</si>
  <si>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</si>
  <si>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</si>
  <si>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</si>
  <si>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</si>
  <si>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</si>
  <si>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</si>
  <si>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</si>
  <si>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</si>
  <si>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</si>
  <si>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</si>
  <si>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</si>
  <si>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</si>
  <si>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</si>
  <si>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</si>
  <si>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</si>
  <si>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</si>
  <si>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绵竹市部门整体支出绩效目标表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</si>
  <si>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2019   </t>
    </r>
    <r>
      <rPr>
        <sz val="12"/>
        <rFont val="宋体"/>
        <charset val="134"/>
      </rPr>
      <t>年度）</t>
    </r>
  </si>
  <si>
    <t>部门名称</t>
  </si>
  <si>
    <t>绵竹市委党校</t>
  </si>
  <si>
    <t>年度
总体
目标</t>
  </si>
  <si>
    <t>圆满完成2019年度党员干部教育培训、科研咨政主体业务工作，强化党风廉政建设，狠抓脱贫攻坚等中心工作，为全市党员干部教育服好务，为市委市政府热点难点问题提供决策依据，为推动全市中心工作添砖加瓦。</t>
  </si>
  <si>
    <t>任务名称</t>
  </si>
  <si>
    <t>主要内容</t>
  </si>
  <si>
    <t>预算金额</t>
  </si>
  <si>
    <t>总额</t>
  </si>
  <si>
    <t>财政拨款</t>
  </si>
  <si>
    <t>其他资金</t>
  </si>
  <si>
    <t>年度主要任务</t>
  </si>
  <si>
    <t>党校公共服务支出</t>
  </si>
  <si>
    <t>保障党校主体业务培训及社会化教育培训圆满完成</t>
  </si>
  <si>
    <t>提升师资培训水平及后勤服务水平，保障培训优质高效规范</t>
  </si>
  <si>
    <t>图书资料费</t>
  </si>
  <si>
    <t>充实教师及学员读书内容，保障教师科研调研需要</t>
  </si>
  <si>
    <t>科研经费</t>
  </si>
  <si>
    <t>完成5项科研调研</t>
  </si>
  <si>
    <t>行政运行经费</t>
  </si>
  <si>
    <t>保障党校各项业务工作正常运行的人员经费</t>
  </si>
  <si>
    <t>人数薄弱部门公用经费</t>
  </si>
  <si>
    <t>保障党校培训工作后勤服务</t>
  </si>
  <si>
    <t>金额合计</t>
  </si>
  <si>
    <t>年度绩效指标</t>
  </si>
  <si>
    <t>一级指标</t>
  </si>
  <si>
    <t>二级指标</t>
  </si>
  <si>
    <t>三级指标</t>
  </si>
  <si>
    <t>指标值</t>
  </si>
  <si>
    <t>项目完成</t>
  </si>
  <si>
    <t>数量指标</t>
  </si>
  <si>
    <t>主体班培训</t>
  </si>
  <si>
    <t>8期</t>
  </si>
  <si>
    <t>社会化培训</t>
  </si>
  <si>
    <t>10期</t>
  </si>
  <si>
    <t>科研课题</t>
  </si>
  <si>
    <t>5项</t>
  </si>
  <si>
    <t>购买图书</t>
  </si>
  <si>
    <t>150本</t>
  </si>
  <si>
    <t>征订报刊</t>
  </si>
  <si>
    <t>20种</t>
  </si>
  <si>
    <t>教师及行政人员培训</t>
  </si>
  <si>
    <t>8人次</t>
  </si>
  <si>
    <t>质量指标</t>
  </si>
  <si>
    <t>主体班学员参训率</t>
  </si>
  <si>
    <t>社会化学员参训率</t>
  </si>
  <si>
    <t>科研课题完成率</t>
  </si>
  <si>
    <t>师资及行政人员培训率</t>
  </si>
  <si>
    <t>图书及报刊订购率</t>
  </si>
  <si>
    <t>时效指标</t>
  </si>
  <si>
    <t>按期完成率</t>
  </si>
  <si>
    <t>成本指标</t>
  </si>
  <si>
    <t>公共服务支出标准</t>
  </si>
  <si>
    <t>15000元/月</t>
  </si>
  <si>
    <t>图书支出标准</t>
  </si>
  <si>
    <t>平均60元/本</t>
  </si>
  <si>
    <t>报刊征订标准</t>
  </si>
  <si>
    <t>平均300元/份</t>
  </si>
  <si>
    <t>培训支出标准</t>
  </si>
  <si>
    <t>平均2500元/人次</t>
  </si>
  <si>
    <t>调研支出标准</t>
  </si>
  <si>
    <t>平均4000元/项</t>
  </si>
  <si>
    <t>项目效益</t>
  </si>
  <si>
    <t>社会效益指标</t>
  </si>
  <si>
    <t>促进工作开展</t>
  </si>
  <si>
    <t>圆满完成党员干部教育培训及科研咨政主体业务工作</t>
  </si>
  <si>
    <t>可持续影响指标</t>
  </si>
  <si>
    <t>持续巩固党校教育培训功能，促进全市党员干部教育良好发展</t>
  </si>
  <si>
    <t>满意度指标</t>
  </si>
  <si>
    <t>党校管理部门满意度</t>
  </si>
  <si>
    <t>》95%</t>
  </si>
  <si>
    <t>参训学员满意度</t>
  </si>
  <si>
    <t>2019年市级部门预算项目绩效目标（部门预算）</t>
  </si>
  <si>
    <t>单位：元</t>
  </si>
  <si>
    <t>项目单位
(项目名称)</t>
  </si>
  <si>
    <t>项目资金</t>
  </si>
  <si>
    <t>年度目标</t>
  </si>
  <si>
    <t>绩效指标</t>
  </si>
  <si>
    <t>资金总额</t>
  </si>
  <si>
    <t>610601-中国共产党绵竹市委员会党校</t>
  </si>
  <si>
    <t>确保党校教育培训工作圆满完成</t>
  </si>
  <si>
    <t>配合完成2019年全年培训工作</t>
  </si>
  <si>
    <t>≥8期</t>
  </si>
  <si>
    <t>受训学员</t>
  </si>
  <si>
    <t>≥95%</t>
  </si>
  <si>
    <t>完成时间</t>
  </si>
  <si>
    <t>2019年12月31日</t>
  </si>
  <si>
    <t>办公费用</t>
  </si>
  <si>
    <t>20000元/年</t>
  </si>
  <si>
    <t>教育培训后勤保障</t>
  </si>
  <si>
    <t>确保全市党员干部培训圆满完成</t>
  </si>
  <si>
    <t>党校教育培训工作</t>
  </si>
  <si>
    <t>学员满意度</t>
  </si>
  <si>
    <t>≥96%</t>
  </si>
  <si>
    <t>购买教育培训、科研资政所需书籍，充实学员学习相关报刊杂志及书籍</t>
  </si>
  <si>
    <t>≥150册</t>
  </si>
  <si>
    <t>征订报刊杂志</t>
  </si>
  <si>
    <t>≥20种</t>
  </si>
  <si>
    <t>正版图书及杂志</t>
  </si>
  <si>
    <t>2019年12月前</t>
  </si>
  <si>
    <t>图书</t>
  </si>
  <si>
    <t>报刊</t>
  </si>
  <si>
    <t>对工作的促进</t>
  </si>
  <si>
    <t>充实图书库，丰富教师学员读书资料</t>
  </si>
  <si>
    <t>图书阅读时间</t>
  </si>
  <si>
    <t>≥4年</t>
  </si>
  <si>
    <t>师资及行政人员满意度</t>
  </si>
  <si>
    <t>≥90%</t>
  </si>
  <si>
    <t>保障党员干部教育培训工作的正常运行</t>
  </si>
  <si>
    <t>参训人次</t>
  </si>
  <si>
    <t>≥2万人</t>
  </si>
  <si>
    <t>完成2019年党员干部培训任务</t>
  </si>
  <si>
    <t>≥10期</t>
  </si>
  <si>
    <t>党员干部培训完成率</t>
  </si>
  <si>
    <t>10500元/年</t>
  </si>
  <si>
    <t>水电通讯费用</t>
  </si>
  <si>
    <t>58000元/年</t>
  </si>
  <si>
    <t>保洁安保等物管费用</t>
  </si>
  <si>
    <t>50000元/年</t>
  </si>
  <si>
    <t>其他商品服务费用</t>
  </si>
  <si>
    <t>30000元/年</t>
  </si>
  <si>
    <t>维修维护费用</t>
  </si>
  <si>
    <t>15000元/年</t>
  </si>
  <si>
    <t>党员干部教育保障作用</t>
  </si>
  <si>
    <t>党员干部思想政治素质持续提升率</t>
  </si>
  <si>
    <t>党校教育培训工作满意度</t>
  </si>
  <si>
    <t>依据党校干部教育培训要求，加强师资队伍及行政人员的教育培训</t>
  </si>
  <si>
    <t>参加教育培训</t>
  </si>
  <si>
    <t>完成师资及行政人员培训率</t>
  </si>
  <si>
    <t>省外进修班1人次</t>
  </si>
  <si>
    <t>5000元</t>
  </si>
  <si>
    <t>省内进修班7人次</t>
  </si>
  <si>
    <t>15000元</t>
  </si>
  <si>
    <t>师资教学业务水平提升率</t>
  </si>
  <si>
    <t>完成德阳市委党校调研课题1篇，绵竹市委资政调研2篇，校本课题2篇</t>
  </si>
  <si>
    <t>圆满完成2019年调研课题</t>
  </si>
  <si>
    <t>≥5篇</t>
  </si>
  <si>
    <t>力争达到省市县优秀调研课题</t>
  </si>
  <si>
    <t>德阳市优秀课题1篇、绵竹市优秀课题1篇</t>
  </si>
  <si>
    <t>2019年11月30日</t>
  </si>
  <si>
    <t>德阳市委党校课题1篇</t>
  </si>
  <si>
    <t>6000元/篇</t>
  </si>
  <si>
    <t>绵竹市委课题2篇</t>
  </si>
  <si>
    <t>4000元/篇</t>
  </si>
  <si>
    <t>校本课题2篇</t>
  </si>
  <si>
    <t>3000元/篇</t>
  </si>
  <si>
    <t>优质建议采纳率</t>
  </si>
  <si>
    <t>≥80%</t>
  </si>
  <si>
    <t>参阅单位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</si>
</sst>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##0.00"/>
    <numFmt numFmtId="178" formatCode="&quot;\&quot;#,##0.00_);\(&quot;\&quot;#,##0.00\)"/>
    <numFmt numFmtId="179" formatCode="#,##0.0000"/>
  </numFmts>
  <fonts count="37">
    <font>
      <sz val="12"/>
      <color theme="1"/>
      <name val="SimSun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6" fillId="0" borderId="0"/>
  </cellStyleXfs>
  <cellXfs count="160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 shrinkToFi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0" xfId="49" applyFont="1" applyAlignment="1">
      <alignment vertical="center"/>
    </xf>
    <xf numFmtId="0" fontId="6" fillId="0" borderId="0" xfId="49" applyAlignment="1">
      <alignment vertical="center"/>
    </xf>
    <xf numFmtId="0" fontId="6" fillId="0" borderId="0" xfId="49" applyAlignment="1">
      <alignment horizontal="right" vertical="center"/>
    </xf>
    <xf numFmtId="0" fontId="1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7" fillId="0" borderId="4" xfId="49" applyFont="1" applyBorder="1" applyAlignment="1">
      <alignment horizontal="center" vertical="center" wrapText="1"/>
    </xf>
    <xf numFmtId="0" fontId="6" fillId="0" borderId="4" xfId="49" applyBorder="1" applyAlignment="1">
      <alignment horizontal="center" vertical="center" wrapText="1"/>
    </xf>
    <xf numFmtId="0" fontId="7" fillId="0" borderId="4" xfId="49" applyFont="1" applyBorder="1" applyAlignment="1">
      <alignment horizontal="left" vertical="top" wrapText="1"/>
    </xf>
    <xf numFmtId="0" fontId="6" fillId="0" borderId="4" xfId="49" applyBorder="1" applyAlignment="1">
      <alignment horizontal="left" vertical="top" wrapText="1"/>
    </xf>
    <xf numFmtId="0" fontId="7" fillId="0" borderId="9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9" xfId="49" applyFont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0" borderId="11" xfId="49" applyFont="1" applyBorder="1" applyAlignment="1">
      <alignment vertical="center" wrapText="1"/>
    </xf>
    <xf numFmtId="0" fontId="7" fillId="0" borderId="7" xfId="49" applyFont="1" applyBorder="1" applyAlignment="1">
      <alignment vertical="center" wrapText="1"/>
    </xf>
    <xf numFmtId="0" fontId="7" fillId="0" borderId="11" xfId="49" applyFont="1" applyBorder="1" applyAlignment="1">
      <alignment horizontal="center" vertical="center" wrapText="1"/>
    </xf>
    <xf numFmtId="9" fontId="7" fillId="2" borderId="4" xfId="1" applyNumberFormat="1" applyFont="1" applyFill="1" applyBorder="1" applyAlignment="1">
      <alignment vertical="center" wrapText="1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8" fillId="0" borderId="7" xfId="0" applyNumberFormat="1" applyFont="1" applyFill="1" applyBorder="1" applyAlignment="1">
      <alignment horizontal="centerContinuous" vertical="center"/>
    </xf>
    <xf numFmtId="0" fontId="8" fillId="0" borderId="11" xfId="0" applyNumberFormat="1" applyFont="1" applyFill="1" applyBorder="1" applyAlignment="1">
      <alignment horizontal="centerContinuous" vertical="center"/>
    </xf>
    <xf numFmtId="0" fontId="8" fillId="0" borderId="10" xfId="0" applyNumberFormat="1" applyFont="1" applyFill="1" applyBorder="1" applyAlignment="1">
      <alignment horizontal="centerContinuous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>
      <alignment horizontal="centerContinuous" vertical="center"/>
    </xf>
    <xf numFmtId="1" fontId="8" fillId="0" borderId="4" xfId="0" applyNumberFormat="1" applyFont="1" applyFill="1" applyBorder="1" applyAlignment="1">
      <alignment horizontal="centerContinuous" vertical="center"/>
    </xf>
    <xf numFmtId="1" fontId="8" fillId="0" borderId="6" xfId="0" applyNumberFormat="1" applyFont="1" applyFill="1" applyBorder="1" applyAlignment="1">
      <alignment horizontal="centerContinuous" vertical="center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vertical="center" wrapText="1"/>
    </xf>
    <xf numFmtId="177" fontId="8" fillId="0" borderId="4" xfId="0" applyNumberFormat="1" applyFont="1" applyFill="1" applyBorder="1" applyAlignment="1" applyProtection="1">
      <alignment vertical="center" wrapText="1"/>
    </xf>
    <xf numFmtId="177" fontId="8" fillId="0" borderId="14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/>
    <xf numFmtId="1" fontId="8" fillId="0" borderId="1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Continuous" vertical="center"/>
    </xf>
    <xf numFmtId="0" fontId="8" fillId="0" borderId="13" xfId="0" applyNumberFormat="1" applyFont="1" applyFill="1" applyBorder="1" applyAlignment="1" applyProtection="1">
      <alignment horizontal="centerContinuous" vertical="center"/>
    </xf>
    <xf numFmtId="1" fontId="8" fillId="0" borderId="7" xfId="0" applyNumberFormat="1" applyFont="1" applyFill="1" applyBorder="1" applyAlignment="1" applyProtection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177" fontId="8" fillId="0" borderId="6" xfId="0" applyNumberFormat="1" applyFont="1" applyFill="1" applyBorder="1" applyAlignment="1" applyProtection="1">
      <alignment vertical="center" wrapText="1"/>
    </xf>
    <xf numFmtId="177" fontId="8" fillId="0" borderId="16" xfId="0" applyNumberFormat="1" applyFont="1" applyFill="1" applyBorder="1" applyAlignment="1" applyProtection="1">
      <alignment vertical="center" wrapText="1"/>
    </xf>
    <xf numFmtId="49" fontId="8" fillId="0" borderId="12" xfId="0" applyNumberFormat="1" applyFont="1" applyFill="1" applyBorder="1" applyAlignment="1" applyProtection="1">
      <alignment vertical="center" wrapText="1"/>
    </xf>
    <xf numFmtId="177" fontId="8" fillId="0" borderId="7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8" fillId="0" borderId="7" xfId="0" applyNumberFormat="1" applyFont="1" applyFill="1" applyBorder="1" applyAlignment="1" applyProtection="1">
      <alignment horizontal="centerContinuous" vertical="center"/>
    </xf>
    <xf numFmtId="0" fontId="8" fillId="0" borderId="4" xfId="0" applyNumberFormat="1" applyFont="1" applyFill="1" applyBorder="1" applyAlignment="1" applyProtection="1">
      <alignment horizontal="centerContinuous" vertical="center"/>
    </xf>
    <xf numFmtId="1" fontId="8" fillId="0" borderId="12" xfId="0" applyNumberFormat="1" applyFont="1" applyFill="1" applyBorder="1" applyAlignment="1">
      <alignment horizontal="centerContinuous" vertical="center"/>
    </xf>
    <xf numFmtId="1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Continuous" vertical="center"/>
    </xf>
    <xf numFmtId="0" fontId="8" fillId="0" borderId="14" xfId="0" applyNumberFormat="1" applyFont="1" applyFill="1" applyBorder="1" applyAlignment="1" applyProtection="1">
      <alignment horizontal="centerContinuous" vertical="center"/>
    </xf>
    <xf numFmtId="0" fontId="8" fillId="0" borderId="12" xfId="0" applyNumberFormat="1" applyFont="1" applyFill="1" applyBorder="1" applyAlignment="1">
      <alignment horizontal="centerContinuous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/>
    <xf numFmtId="1" fontId="11" fillId="0" borderId="0" xfId="0" applyNumberFormat="1" applyFont="1" applyFill="1"/>
    <xf numFmtId="0" fontId="11" fillId="0" borderId="0" xfId="0" applyNumberFormat="1" applyFont="1" applyFill="1"/>
    <xf numFmtId="0" fontId="8" fillId="0" borderId="9" xfId="0" applyNumberFormat="1" applyFont="1" applyFill="1" applyBorder="1" applyAlignment="1" applyProtection="1">
      <alignment horizontal="centerContinuous" vertical="center"/>
    </xf>
    <xf numFmtId="0" fontId="8" fillId="0" borderId="8" xfId="0" applyNumberFormat="1" applyFont="1" applyFill="1" applyBorder="1" applyAlignment="1" applyProtection="1">
      <alignment horizontal="centerContinuous" vertical="center"/>
    </xf>
    <xf numFmtId="4" fontId="8" fillId="0" borderId="4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9" xfId="0" applyNumberFormat="1" applyFont="1" applyFill="1" applyBorder="1" applyAlignment="1">
      <alignment horizontal="centerContinuous" vertical="center"/>
    </xf>
    <xf numFmtId="0" fontId="8" fillId="0" borderId="8" xfId="0" applyNumberFormat="1" applyFont="1" applyFill="1" applyBorder="1" applyAlignment="1">
      <alignment horizontal="centerContinuous" vertical="center"/>
    </xf>
    <xf numFmtId="0" fontId="8" fillId="0" borderId="17" xfId="0" applyNumberFormat="1" applyFont="1" applyFill="1" applyBorder="1" applyAlignment="1" applyProtection="1">
      <alignment horizontal="centerContinuous"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Continuous" vertical="center"/>
    </xf>
    <xf numFmtId="1" fontId="8" fillId="0" borderId="7" xfId="0" applyNumberFormat="1" applyFont="1" applyFill="1" applyBorder="1" applyAlignment="1" applyProtection="1">
      <alignment horizontal="centerContinuous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/>
    <xf numFmtId="1" fontId="8" fillId="0" borderId="12" xfId="0" applyNumberFormat="1" applyFont="1" applyFill="1" applyBorder="1" applyAlignment="1" applyProtection="1">
      <alignment horizontal="centerContinuous" vertical="center"/>
    </xf>
    <xf numFmtId="1" fontId="8" fillId="0" borderId="4" xfId="0" applyNumberFormat="1" applyFont="1" applyFill="1" applyBorder="1" applyAlignment="1" applyProtection="1">
      <alignment horizontal="centerContinuous" vertical="center"/>
    </xf>
    <xf numFmtId="0" fontId="7" fillId="0" borderId="0" xfId="0" applyNumberFormat="1" applyFont="1" applyFill="1"/>
    <xf numFmtId="0" fontId="4" fillId="0" borderId="13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 applyProtection="1">
      <alignment vertical="center" wrapText="1"/>
    </xf>
    <xf numFmtId="0" fontId="4" fillId="0" borderId="16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 applyProtection="1">
      <alignment vertical="center" wrapText="1"/>
    </xf>
    <xf numFmtId="177" fontId="4" fillId="0" borderId="8" xfId="0" applyNumberFormat="1" applyFont="1" applyFill="1" applyBorder="1" applyAlignment="1" applyProtection="1">
      <alignment vertical="center" wrapText="1"/>
    </xf>
    <xf numFmtId="1" fontId="4" fillId="0" borderId="4" xfId="0" applyNumberFormat="1" applyFont="1" applyFill="1" applyBorder="1" applyAlignment="1">
      <alignment vertical="center"/>
    </xf>
    <xf numFmtId="1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 applyProtection="1">
      <alignment vertical="center" wrapText="1"/>
    </xf>
    <xf numFmtId="4" fontId="4" fillId="0" borderId="4" xfId="0" applyNumberFormat="1" applyFont="1" applyFill="1" applyBorder="1" applyAlignment="1" applyProtection="1">
      <alignment vertical="center" wrapText="1"/>
    </xf>
    <xf numFmtId="177" fontId="4" fillId="0" borderId="7" xfId="0" applyNumberFormat="1" applyFont="1" applyFill="1" applyBorder="1" applyAlignment="1" applyProtection="1">
      <alignment vertical="center" wrapText="1"/>
    </xf>
    <xf numFmtId="177" fontId="4" fillId="0" borderId="6" xfId="0" applyNumberFormat="1" applyFont="1" applyFill="1" applyBorder="1" applyAlignment="1" applyProtection="1">
      <alignment vertical="center" wrapText="1"/>
    </xf>
    <xf numFmtId="177" fontId="4" fillId="0" borderId="4" xfId="0" applyNumberFormat="1" applyFont="1" applyFill="1" applyBorder="1" applyAlignment="1">
      <alignment vertical="center" wrapText="1"/>
    </xf>
    <xf numFmtId="177" fontId="4" fillId="0" borderId="11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/>
    <xf numFmtId="0" fontId="4" fillId="0" borderId="7" xfId="0" applyNumberFormat="1" applyFont="1" applyFill="1" applyBorder="1" applyAlignment="1">
      <alignment horizontal="centerContinuous" vertical="center"/>
    </xf>
    <xf numFmtId="0" fontId="4" fillId="0" borderId="11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vertical="center" wrapText="1"/>
    </xf>
    <xf numFmtId="49" fontId="4" fillId="0" borderId="12" xfId="0" applyNumberFormat="1" applyFont="1" applyFill="1" applyBorder="1" applyAlignment="1" applyProtection="1">
      <alignment vertical="center" wrapText="1"/>
    </xf>
    <xf numFmtId="177" fontId="4" fillId="0" borderId="12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>
      <alignment horizontal="centerContinuous" vertical="center"/>
    </xf>
    <xf numFmtId="1" fontId="11" fillId="0" borderId="4" xfId="0" applyNumberFormat="1" applyFont="1" applyFill="1" applyBorder="1" applyAlignment="1">
      <alignment horizontal="centerContinuous" vertical="center"/>
    </xf>
    <xf numFmtId="178" fontId="8" fillId="0" borderId="4" xfId="0" applyNumberFormat="1" applyFont="1" applyFill="1" applyBorder="1" applyAlignment="1" applyProtection="1">
      <alignment horizontal="center" vertical="center" wrapText="1"/>
    </xf>
    <xf numFmtId="178" fontId="8" fillId="0" borderId="9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/>
    <xf numFmtId="179" fontId="13" fillId="0" borderId="0" xfId="0" applyNumberFormat="1" applyFont="1" applyFill="1" applyAlignment="1" applyProtection="1">
      <alignment horizontal="center" vertical="top"/>
    </xf>
    <xf numFmtId="1" fontId="1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 applyProtection="1">
      <alignment vertical="center"/>
    </xf>
    <xf numFmtId="1" fontId="15" fillId="0" borderId="0" xfId="0" applyNumberFormat="1" applyFont="1" applyFill="1" applyAlignment="1">
      <alignment horizontal="center"/>
    </xf>
    <xf numFmtId="1" fontId="15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9"/>
  <sheetViews>
    <sheetView workbookViewId="0">
      <selection activeCell="A8" sqref="A8"/>
    </sheetView>
  </sheetViews>
  <sheetFormatPr defaultColWidth="9" defaultRowHeight="14.25"/>
  <cols>
    <col min="1" max="1" width="114.875" customWidth="1"/>
  </cols>
  <sheetData>
    <row r="1" spans="1:1">
      <c r="A1" s="154"/>
    </row>
    <row r="2" spans="1:1">
      <c r="A2" s="97"/>
    </row>
    <row r="3" ht="46.5" spans="1:1">
      <c r="A3" s="155" t="s">
        <v>0</v>
      </c>
    </row>
    <row r="4" ht="61.5" spans="1:1">
      <c r="A4" s="156" t="s">
        <v>1</v>
      </c>
    </row>
    <row r="5" spans="1:1">
      <c r="A5" s="157">
        <v>0</v>
      </c>
    </row>
    <row r="6" ht="22.5" spans="1:1">
      <c r="A6" s="158"/>
    </row>
    <row r="7" ht="22.5" spans="1:1">
      <c r="A7" s="158"/>
    </row>
    <row r="8" spans="1:1">
      <c r="A8" s="97"/>
    </row>
    <row r="9" ht="22.5" spans="1:1">
      <c r="A9" s="159" t="s">
        <v>2</v>
      </c>
    </row>
  </sheetData>
  <pageMargins left="0.7" right="0.7" top="0.75" bottom="0.75" header="0.3" footer="0.3"/>
  <pageSetup paperSize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F20" sqref="F20"/>
    </sheetView>
  </sheetViews>
  <sheetFormatPr defaultColWidth="9" defaultRowHeight="14.25" outlineLevelCol="3"/>
  <cols>
    <col min="1" max="1" width="37.625" customWidth="1"/>
    <col min="2" max="2" width="23.625" customWidth="1"/>
    <col min="3" max="3" width="37.625" customWidth="1"/>
    <col min="4" max="4" width="23.625" customWidth="1"/>
  </cols>
  <sheetData>
    <row r="1" spans="1:4">
      <c r="A1" s="96"/>
      <c r="B1" s="96"/>
      <c r="C1" s="96"/>
      <c r="D1" s="68" t="s">
        <v>3</v>
      </c>
    </row>
    <row r="2" ht="22.5" spans="1:4">
      <c r="A2" s="43" t="s">
        <v>4</v>
      </c>
      <c r="B2" s="43"/>
      <c r="C2" s="43"/>
      <c r="D2" s="43"/>
    </row>
    <row r="3" spans="1:4">
      <c r="A3" s="115" t="s">
        <v>5</v>
      </c>
      <c r="B3" s="115"/>
      <c r="C3" s="66"/>
      <c r="D3" s="46" t="s">
        <v>6</v>
      </c>
    </row>
    <row r="4" spans="1:4">
      <c r="A4" s="116" t="s">
        <v>7</v>
      </c>
      <c r="B4" s="116"/>
      <c r="C4" s="116" t="s">
        <v>8</v>
      </c>
      <c r="D4" s="116"/>
    </row>
    <row r="5" spans="1:4">
      <c r="A5" s="117" t="s">
        <v>9</v>
      </c>
      <c r="B5" s="117" t="s">
        <v>10</v>
      </c>
      <c r="C5" s="117" t="s">
        <v>9</v>
      </c>
      <c r="D5" s="119" t="s">
        <v>10</v>
      </c>
    </row>
    <row r="6" spans="1:4">
      <c r="A6" s="123" t="s">
        <v>11</v>
      </c>
      <c r="B6" s="125">
        <v>80.02</v>
      </c>
      <c r="C6" s="123" t="s">
        <v>12</v>
      </c>
      <c r="D6" s="125"/>
    </row>
    <row r="7" spans="1:4">
      <c r="A7" s="123" t="s">
        <v>13</v>
      </c>
      <c r="B7" s="121"/>
      <c r="C7" s="123" t="s">
        <v>14</v>
      </c>
      <c r="D7" s="125"/>
    </row>
    <row r="8" spans="1:4">
      <c r="A8" s="120" t="s">
        <v>15</v>
      </c>
      <c r="B8" s="125"/>
      <c r="C8" s="122" t="s">
        <v>16</v>
      </c>
      <c r="D8" s="125"/>
    </row>
    <row r="9" spans="1:4">
      <c r="A9" s="123" t="s">
        <v>17</v>
      </c>
      <c r="B9" s="131"/>
      <c r="C9" s="123" t="s">
        <v>18</v>
      </c>
      <c r="D9" s="125"/>
    </row>
    <row r="10" spans="1:4">
      <c r="A10" s="123" t="s">
        <v>19</v>
      </c>
      <c r="B10" s="125"/>
      <c r="C10" s="123" t="s">
        <v>20</v>
      </c>
      <c r="D10" s="125">
        <v>68.46</v>
      </c>
    </row>
    <row r="11" spans="1:4">
      <c r="A11" s="123" t="s">
        <v>21</v>
      </c>
      <c r="B11" s="125"/>
      <c r="C11" s="123" t="s">
        <v>22</v>
      </c>
      <c r="D11" s="125"/>
    </row>
    <row r="12" spans="1:4">
      <c r="A12" s="123"/>
      <c r="B12" s="125"/>
      <c r="C12" s="123" t="s">
        <v>23</v>
      </c>
      <c r="D12" s="125"/>
    </row>
    <row r="13" spans="1:4">
      <c r="A13" s="127"/>
      <c r="B13" s="125"/>
      <c r="C13" s="123" t="s">
        <v>24</v>
      </c>
      <c r="D13" s="125">
        <v>5.75</v>
      </c>
    </row>
    <row r="14" spans="1:4">
      <c r="A14" s="127"/>
      <c r="B14" s="125"/>
      <c r="C14" s="123" t="s">
        <v>25</v>
      </c>
      <c r="D14" s="125"/>
    </row>
    <row r="15" spans="1:4">
      <c r="A15" s="127"/>
      <c r="B15" s="125"/>
      <c r="C15" s="123" t="s">
        <v>26</v>
      </c>
      <c r="D15" s="125">
        <v>1.54</v>
      </c>
    </row>
    <row r="16" spans="1:4">
      <c r="A16" s="127"/>
      <c r="B16" s="125"/>
      <c r="C16" s="123" t="s">
        <v>27</v>
      </c>
      <c r="D16" s="125"/>
    </row>
    <row r="17" spans="1:4">
      <c r="A17" s="127"/>
      <c r="B17" s="125"/>
      <c r="C17" s="123" t="s">
        <v>28</v>
      </c>
      <c r="D17" s="125"/>
    </row>
    <row r="18" spans="1:4">
      <c r="A18" s="127"/>
      <c r="B18" s="125"/>
      <c r="C18" s="123" t="s">
        <v>29</v>
      </c>
      <c r="D18" s="125"/>
    </row>
    <row r="19" spans="1:4">
      <c r="A19" s="127"/>
      <c r="B19" s="125"/>
      <c r="C19" s="123" t="s">
        <v>30</v>
      </c>
      <c r="D19" s="125"/>
    </row>
    <row r="20" spans="1:4">
      <c r="A20" s="127"/>
      <c r="B20" s="125"/>
      <c r="C20" s="123" t="s">
        <v>31</v>
      </c>
      <c r="D20" s="125"/>
    </row>
    <row r="21" spans="1:4">
      <c r="A21" s="127"/>
      <c r="B21" s="125"/>
      <c r="C21" s="123" t="s">
        <v>32</v>
      </c>
      <c r="D21" s="125"/>
    </row>
    <row r="22" spans="1:4">
      <c r="A22" s="127"/>
      <c r="B22" s="125"/>
      <c r="C22" s="123" t="s">
        <v>33</v>
      </c>
      <c r="D22" s="125"/>
    </row>
    <row r="23" spans="1:4">
      <c r="A23" s="127"/>
      <c r="B23" s="125"/>
      <c r="C23" s="123" t="s">
        <v>34</v>
      </c>
      <c r="D23" s="125"/>
    </row>
    <row r="24" spans="1:4">
      <c r="A24" s="127"/>
      <c r="B24" s="125"/>
      <c r="C24" s="123" t="s">
        <v>35</v>
      </c>
      <c r="D24" s="125"/>
    </row>
    <row r="25" spans="1:4">
      <c r="A25" s="127"/>
      <c r="B25" s="125"/>
      <c r="C25" s="123" t="s">
        <v>36</v>
      </c>
      <c r="D25" s="125">
        <v>4.27</v>
      </c>
    </row>
    <row r="26" spans="1:4">
      <c r="A26" s="123"/>
      <c r="B26" s="125"/>
      <c r="C26" s="123" t="s">
        <v>37</v>
      </c>
      <c r="D26" s="125"/>
    </row>
    <row r="27" spans="1:4">
      <c r="A27" s="123"/>
      <c r="B27" s="125"/>
      <c r="C27" s="123" t="s">
        <v>38</v>
      </c>
      <c r="D27" s="125"/>
    </row>
    <row r="28" spans="1:4">
      <c r="A28" s="123"/>
      <c r="B28" s="125"/>
      <c r="C28" s="123" t="s">
        <v>39</v>
      </c>
      <c r="D28" s="125"/>
    </row>
    <row r="29" spans="1:4">
      <c r="A29" s="123"/>
      <c r="B29" s="125"/>
      <c r="C29" s="123" t="s">
        <v>40</v>
      </c>
      <c r="D29" s="125"/>
    </row>
    <row r="30" spans="1:4">
      <c r="A30" s="123"/>
      <c r="B30" s="125"/>
      <c r="C30" s="123" t="s">
        <v>41</v>
      </c>
      <c r="D30" s="125"/>
    </row>
    <row r="31" spans="1:4">
      <c r="A31" s="123"/>
      <c r="B31" s="125"/>
      <c r="C31" s="123" t="s">
        <v>42</v>
      </c>
      <c r="D31" s="125"/>
    </row>
    <row r="32" spans="1:4">
      <c r="A32" s="123"/>
      <c r="B32" s="125"/>
      <c r="C32" s="123" t="s">
        <v>43</v>
      </c>
      <c r="D32" s="125"/>
    </row>
    <row r="33" spans="1:4">
      <c r="A33" s="123"/>
      <c r="B33" s="125"/>
      <c r="C33" s="123" t="s">
        <v>44</v>
      </c>
      <c r="D33" s="125"/>
    </row>
    <row r="34" spans="1:4">
      <c r="A34" s="123"/>
      <c r="B34" s="125"/>
      <c r="C34" s="123" t="s">
        <v>45</v>
      </c>
      <c r="D34" s="133"/>
    </row>
    <row r="35" spans="1:4">
      <c r="A35" s="117" t="s">
        <v>46</v>
      </c>
      <c r="B35" s="125">
        <v>80.02</v>
      </c>
      <c r="C35" s="117" t="s">
        <v>47</v>
      </c>
      <c r="D35" s="125">
        <v>80.02</v>
      </c>
    </row>
    <row r="36" spans="1:4">
      <c r="A36" s="123" t="s">
        <v>48</v>
      </c>
      <c r="B36" s="125"/>
      <c r="C36" s="123" t="s">
        <v>49</v>
      </c>
      <c r="D36" s="125"/>
    </row>
    <row r="37" spans="1:4">
      <c r="A37" s="123" t="s">
        <v>50</v>
      </c>
      <c r="B37" s="125"/>
      <c r="C37" s="123" t="s">
        <v>51</v>
      </c>
      <c r="D37" s="125"/>
    </row>
    <row r="38" spans="1:4">
      <c r="A38" s="123"/>
      <c r="B38" s="125"/>
      <c r="C38" s="123" t="s">
        <v>52</v>
      </c>
      <c r="D38" s="125"/>
    </row>
    <row r="39" spans="1:4">
      <c r="A39" s="123"/>
      <c r="B39" s="135"/>
      <c r="C39" s="123"/>
      <c r="D39" s="133"/>
    </row>
    <row r="40" spans="1:4">
      <c r="A40" s="117" t="s">
        <v>53</v>
      </c>
      <c r="B40" s="135">
        <f>SUM(B35,B36,B37)</f>
        <v>80.02</v>
      </c>
      <c r="C40" s="117" t="s">
        <v>54</v>
      </c>
      <c r="D40" s="133">
        <f>SUM(D35,D36,D38)</f>
        <v>80.02</v>
      </c>
    </row>
  </sheetData>
  <mergeCells count="1">
    <mergeCell ref="A2:D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workbookViewId="0">
      <selection activeCell="J16" sqref="J16"/>
    </sheetView>
  </sheetViews>
  <sheetFormatPr defaultColWidth="9" defaultRowHeight="14.25"/>
  <cols>
    <col min="1" max="1" width="4" customWidth="1"/>
    <col min="2" max="3" width="3" customWidth="1"/>
    <col min="4" max="4" width="7.5" customWidth="1"/>
    <col min="5" max="5" width="30.5" customWidth="1"/>
    <col min="6" max="10" width="10.75" customWidth="1"/>
    <col min="11" max="14" width="9.875" customWidth="1"/>
    <col min="15" max="15" width="9.625" customWidth="1"/>
    <col min="16" max="17" width="8.625" customWidth="1"/>
    <col min="18" max="18" width="9.875" customWidth="1"/>
    <col min="19" max="19" width="8" customWidth="1"/>
    <col min="20" max="20" width="8.625" customWidth="1"/>
  </cols>
  <sheetData>
    <row r="1" spans="1:20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96"/>
      <c r="T1" s="102" t="s">
        <v>55</v>
      </c>
    </row>
    <row r="2" ht="22.5" spans="1:20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>
      <c r="A3" s="44" t="s">
        <v>5</v>
      </c>
      <c r="B3" s="44"/>
      <c r="C3" s="44"/>
      <c r="D3" s="44"/>
      <c r="E3" s="44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98"/>
      <c r="T3" s="46" t="s">
        <v>6</v>
      </c>
    </row>
    <row r="4" spans="1:20">
      <c r="A4" s="47" t="s">
        <v>57</v>
      </c>
      <c r="B4" s="47"/>
      <c r="C4" s="47"/>
      <c r="D4" s="48"/>
      <c r="E4" s="49"/>
      <c r="F4" s="56" t="s">
        <v>58</v>
      </c>
      <c r="G4" s="50" t="s">
        <v>59</v>
      </c>
      <c r="H4" s="56" t="s">
        <v>60</v>
      </c>
      <c r="I4" s="56" t="s">
        <v>61</v>
      </c>
      <c r="J4" s="56" t="s">
        <v>62</v>
      </c>
      <c r="K4" s="56" t="s">
        <v>63</v>
      </c>
      <c r="L4" s="56"/>
      <c r="M4" s="56" t="s">
        <v>64</v>
      </c>
      <c r="N4" s="151" t="s">
        <v>65</v>
      </c>
      <c r="O4" s="151"/>
      <c r="P4" s="151"/>
      <c r="Q4" s="151"/>
      <c r="R4" s="151"/>
      <c r="S4" s="56" t="s">
        <v>66</v>
      </c>
      <c r="T4" s="56" t="s">
        <v>67</v>
      </c>
    </row>
    <row r="5" spans="1:20">
      <c r="A5" s="51" t="s">
        <v>68</v>
      </c>
      <c r="B5" s="51"/>
      <c r="C5" s="150"/>
      <c r="D5" s="55" t="s">
        <v>69</v>
      </c>
      <c r="E5" s="55" t="s">
        <v>70</v>
      </c>
      <c r="F5" s="56"/>
      <c r="G5" s="50"/>
      <c r="H5" s="56"/>
      <c r="I5" s="56"/>
      <c r="J5" s="56"/>
      <c r="K5" s="152" t="s">
        <v>71</v>
      </c>
      <c r="L5" s="56" t="s">
        <v>72</v>
      </c>
      <c r="M5" s="56"/>
      <c r="N5" s="56" t="s">
        <v>73</v>
      </c>
      <c r="O5" s="56" t="s">
        <v>74</v>
      </c>
      <c r="P5" s="56" t="s">
        <v>75</v>
      </c>
      <c r="Q5" s="56" t="s">
        <v>76</v>
      </c>
      <c r="R5" s="56" t="s">
        <v>77</v>
      </c>
      <c r="S5" s="56"/>
      <c r="T5" s="56"/>
    </row>
    <row r="6" spans="1:20">
      <c r="A6" s="57" t="s">
        <v>78</v>
      </c>
      <c r="B6" s="57" t="s">
        <v>79</v>
      </c>
      <c r="C6" s="58" t="s">
        <v>80</v>
      </c>
      <c r="D6" s="60"/>
      <c r="E6" s="60"/>
      <c r="F6" s="61"/>
      <c r="G6" s="62"/>
      <c r="H6" s="61"/>
      <c r="I6" s="61"/>
      <c r="J6" s="61"/>
      <c r="K6" s="153"/>
      <c r="L6" s="61"/>
      <c r="M6" s="61"/>
      <c r="N6" s="61"/>
      <c r="O6" s="61"/>
      <c r="P6" s="61"/>
      <c r="Q6" s="61"/>
      <c r="R6" s="61"/>
      <c r="S6" s="61"/>
      <c r="T6" s="61"/>
    </row>
    <row r="7" spans="1:20">
      <c r="A7" s="63"/>
      <c r="B7" s="63"/>
      <c r="C7" s="63"/>
      <c r="D7" s="63"/>
      <c r="E7" s="63" t="s">
        <v>58</v>
      </c>
      <c r="F7" s="81">
        <v>80.02</v>
      </c>
      <c r="G7" s="81">
        <v>0</v>
      </c>
      <c r="H7" s="81">
        <v>80.03</v>
      </c>
      <c r="I7" s="81">
        <v>0</v>
      </c>
      <c r="J7" s="64">
        <v>0</v>
      </c>
      <c r="K7" s="65">
        <v>0</v>
      </c>
      <c r="L7" s="81">
        <v>0</v>
      </c>
      <c r="M7" s="64">
        <v>0</v>
      </c>
      <c r="N7" s="65"/>
      <c r="O7" s="81"/>
      <c r="P7" s="81"/>
      <c r="Q7" s="81"/>
      <c r="R7" s="64"/>
      <c r="S7" s="65"/>
      <c r="T7" s="64"/>
    </row>
    <row r="8" spans="1:20">
      <c r="A8" s="63"/>
      <c r="B8" s="63"/>
      <c r="C8" s="63"/>
      <c r="D8" s="63" t="s">
        <v>81</v>
      </c>
      <c r="E8" s="63" t="s">
        <v>82</v>
      </c>
      <c r="F8" s="81">
        <v>80.02</v>
      </c>
      <c r="G8" s="81"/>
      <c r="H8" s="81">
        <v>80.03</v>
      </c>
      <c r="I8" s="81"/>
      <c r="J8" s="64"/>
      <c r="K8" s="65"/>
      <c r="L8" s="81"/>
      <c r="M8" s="64"/>
      <c r="N8" s="65"/>
      <c r="O8" s="81"/>
      <c r="P8" s="81"/>
      <c r="Q8" s="81"/>
      <c r="R8" s="64"/>
      <c r="S8" s="65"/>
      <c r="T8" s="64"/>
    </row>
    <row r="9" spans="1:20">
      <c r="A9" s="63"/>
      <c r="B9" s="63"/>
      <c r="C9" s="63"/>
      <c r="D9" s="63"/>
      <c r="E9" s="63" t="s">
        <v>83</v>
      </c>
      <c r="F9" s="81">
        <v>68.46</v>
      </c>
      <c r="G9" s="81"/>
      <c r="H9" s="81">
        <v>68.46</v>
      </c>
      <c r="I9" s="81"/>
      <c r="J9" s="64"/>
      <c r="K9" s="65"/>
      <c r="L9" s="81"/>
      <c r="M9" s="64"/>
      <c r="N9" s="65"/>
      <c r="O9" s="81"/>
      <c r="P9" s="81"/>
      <c r="Q9" s="81"/>
      <c r="R9" s="64"/>
      <c r="S9" s="65"/>
      <c r="T9" s="64"/>
    </row>
    <row r="10" spans="1:20">
      <c r="A10" s="63"/>
      <c r="B10" s="63"/>
      <c r="C10" s="63"/>
      <c r="D10" s="63"/>
      <c r="E10" s="63" t="s">
        <v>84</v>
      </c>
      <c r="F10" s="81">
        <v>68.46</v>
      </c>
      <c r="G10" s="81"/>
      <c r="H10" s="81">
        <v>68.46</v>
      </c>
      <c r="I10" s="81"/>
      <c r="J10" s="64"/>
      <c r="K10" s="65"/>
      <c r="L10" s="81"/>
      <c r="M10" s="64"/>
      <c r="N10" s="65"/>
      <c r="O10" s="81"/>
      <c r="P10" s="81"/>
      <c r="Q10" s="81"/>
      <c r="R10" s="64"/>
      <c r="S10" s="65"/>
      <c r="T10" s="64"/>
    </row>
    <row r="11" spans="1:20">
      <c r="A11" s="63" t="s">
        <v>85</v>
      </c>
      <c r="B11" s="63" t="s">
        <v>86</v>
      </c>
      <c r="C11" s="63" t="s">
        <v>87</v>
      </c>
      <c r="D11" s="63" t="s">
        <v>81</v>
      </c>
      <c r="E11" s="63" t="s">
        <v>88</v>
      </c>
      <c r="F11" s="81">
        <v>68.46</v>
      </c>
      <c r="G11" s="81"/>
      <c r="H11" s="81">
        <v>68.46</v>
      </c>
      <c r="I11" s="81"/>
      <c r="J11" s="64"/>
      <c r="K11" s="65"/>
      <c r="L11" s="81"/>
      <c r="M11" s="64"/>
      <c r="N11" s="65"/>
      <c r="O11" s="81"/>
      <c r="P11" s="81"/>
      <c r="Q11" s="81"/>
      <c r="R11" s="64"/>
      <c r="S11" s="65"/>
      <c r="T11" s="64"/>
    </row>
    <row r="12" spans="1:20">
      <c r="A12" s="63"/>
      <c r="B12" s="63"/>
      <c r="C12" s="63"/>
      <c r="D12" s="63"/>
      <c r="E12" s="63" t="s">
        <v>89</v>
      </c>
      <c r="F12" s="81">
        <v>5.75</v>
      </c>
      <c r="G12" s="81"/>
      <c r="H12" s="81">
        <v>5.75</v>
      </c>
      <c r="I12" s="81"/>
      <c r="J12" s="64"/>
      <c r="K12" s="65"/>
      <c r="L12" s="81"/>
      <c r="M12" s="64"/>
      <c r="N12" s="65"/>
      <c r="O12" s="81"/>
      <c r="P12" s="81"/>
      <c r="Q12" s="81"/>
      <c r="R12" s="64"/>
      <c r="S12" s="65"/>
      <c r="T12" s="64"/>
    </row>
    <row r="13" spans="1:20">
      <c r="A13" s="63"/>
      <c r="B13" s="63"/>
      <c r="C13" s="63"/>
      <c r="D13" s="63"/>
      <c r="E13" s="63" t="s">
        <v>90</v>
      </c>
      <c r="F13" s="81">
        <v>5.75</v>
      </c>
      <c r="G13" s="81"/>
      <c r="H13" s="81">
        <v>5.75</v>
      </c>
      <c r="I13" s="81"/>
      <c r="J13" s="64"/>
      <c r="K13" s="65"/>
      <c r="L13" s="81"/>
      <c r="M13" s="64"/>
      <c r="N13" s="65"/>
      <c r="O13" s="81"/>
      <c r="P13" s="81"/>
      <c r="Q13" s="81"/>
      <c r="R13" s="64"/>
      <c r="S13" s="65"/>
      <c r="T13" s="64"/>
    </row>
    <row r="14" spans="1:20">
      <c r="A14" s="63" t="s">
        <v>91</v>
      </c>
      <c r="B14" s="63" t="s">
        <v>92</v>
      </c>
      <c r="C14" s="63" t="s">
        <v>92</v>
      </c>
      <c r="D14" s="63" t="s">
        <v>81</v>
      </c>
      <c r="E14" s="63" t="s">
        <v>93</v>
      </c>
      <c r="F14" s="81">
        <v>4.11</v>
      </c>
      <c r="G14" s="81"/>
      <c r="H14" s="81">
        <v>4.11</v>
      </c>
      <c r="I14" s="81"/>
      <c r="J14" s="64"/>
      <c r="K14" s="65"/>
      <c r="L14" s="81"/>
      <c r="M14" s="64"/>
      <c r="N14" s="65"/>
      <c r="O14" s="81"/>
      <c r="P14" s="81"/>
      <c r="Q14" s="81"/>
      <c r="R14" s="64"/>
      <c r="S14" s="65"/>
      <c r="T14" s="64"/>
    </row>
    <row r="15" spans="1:20">
      <c r="A15" s="63" t="s">
        <v>91</v>
      </c>
      <c r="B15" s="63" t="s">
        <v>92</v>
      </c>
      <c r="C15" s="63" t="s">
        <v>94</v>
      </c>
      <c r="D15" s="63" t="s">
        <v>81</v>
      </c>
      <c r="E15" s="63" t="s">
        <v>95</v>
      </c>
      <c r="F15" s="81">
        <v>1.64</v>
      </c>
      <c r="G15" s="81"/>
      <c r="H15" s="81">
        <v>1.64</v>
      </c>
      <c r="I15" s="81"/>
      <c r="J15" s="64"/>
      <c r="K15" s="65"/>
      <c r="L15" s="81"/>
      <c r="M15" s="64"/>
      <c r="N15" s="65"/>
      <c r="O15" s="81"/>
      <c r="P15" s="81"/>
      <c r="Q15" s="81"/>
      <c r="R15" s="64"/>
      <c r="S15" s="65"/>
      <c r="T15" s="64"/>
    </row>
    <row r="16" spans="1:20">
      <c r="A16" s="63"/>
      <c r="B16" s="63"/>
      <c r="C16" s="63"/>
      <c r="D16" s="63"/>
      <c r="E16" s="63" t="s">
        <v>96</v>
      </c>
      <c r="F16" s="81">
        <v>1.54</v>
      </c>
      <c r="G16" s="81"/>
      <c r="H16" s="81">
        <v>1.54</v>
      </c>
      <c r="I16" s="81"/>
      <c r="J16" s="64"/>
      <c r="K16" s="65"/>
      <c r="L16" s="81"/>
      <c r="M16" s="64"/>
      <c r="N16" s="65"/>
      <c r="O16" s="81"/>
      <c r="P16" s="81"/>
      <c r="Q16" s="81"/>
      <c r="R16" s="64"/>
      <c r="S16" s="65"/>
      <c r="T16" s="64"/>
    </row>
    <row r="17" spans="1:20">
      <c r="A17" s="63"/>
      <c r="B17" s="63"/>
      <c r="C17" s="63"/>
      <c r="D17" s="63"/>
      <c r="E17" s="63" t="s">
        <v>97</v>
      </c>
      <c r="F17" s="81">
        <v>1.54</v>
      </c>
      <c r="G17" s="81"/>
      <c r="H17" s="81">
        <v>1.54</v>
      </c>
      <c r="I17" s="81"/>
      <c r="J17" s="64"/>
      <c r="K17" s="65"/>
      <c r="L17" s="81"/>
      <c r="M17" s="64"/>
      <c r="N17" s="65"/>
      <c r="O17" s="81"/>
      <c r="P17" s="81"/>
      <c r="Q17" s="81"/>
      <c r="R17" s="64"/>
      <c r="S17" s="65"/>
      <c r="T17" s="64"/>
    </row>
    <row r="18" spans="1:20">
      <c r="A18" s="63" t="s">
        <v>98</v>
      </c>
      <c r="B18" s="63" t="s">
        <v>99</v>
      </c>
      <c r="C18" s="63" t="s">
        <v>100</v>
      </c>
      <c r="D18" s="63" t="s">
        <v>81</v>
      </c>
      <c r="E18" s="63" t="s">
        <v>101</v>
      </c>
      <c r="F18" s="81">
        <v>1.44</v>
      </c>
      <c r="G18" s="81"/>
      <c r="H18" s="81">
        <v>1.44</v>
      </c>
      <c r="I18" s="81"/>
      <c r="J18" s="64"/>
      <c r="K18" s="65"/>
      <c r="L18" s="81"/>
      <c r="M18" s="64"/>
      <c r="N18" s="65"/>
      <c r="O18" s="81"/>
      <c r="P18" s="81"/>
      <c r="Q18" s="81"/>
      <c r="R18" s="64"/>
      <c r="S18" s="65"/>
      <c r="T18" s="64"/>
    </row>
    <row r="19" spans="1:20">
      <c r="A19" s="63" t="s">
        <v>98</v>
      </c>
      <c r="B19" s="63" t="s">
        <v>99</v>
      </c>
      <c r="C19" s="63" t="s">
        <v>102</v>
      </c>
      <c r="D19" s="63" t="s">
        <v>81</v>
      </c>
      <c r="E19" s="63" t="s">
        <v>103</v>
      </c>
      <c r="F19" s="81">
        <v>0.1</v>
      </c>
      <c r="G19" s="81"/>
      <c r="H19" s="81">
        <v>0.1</v>
      </c>
      <c r="I19" s="81"/>
      <c r="J19" s="64"/>
      <c r="K19" s="65"/>
      <c r="L19" s="81"/>
      <c r="M19" s="64"/>
      <c r="N19" s="65"/>
      <c r="O19" s="81"/>
      <c r="P19" s="81"/>
      <c r="Q19" s="81"/>
      <c r="R19" s="64"/>
      <c r="S19" s="65"/>
      <c r="T19" s="64"/>
    </row>
    <row r="20" spans="1:20">
      <c r="A20" s="63"/>
      <c r="B20" s="63"/>
      <c r="C20" s="63"/>
      <c r="D20" s="63"/>
      <c r="E20" s="63" t="s">
        <v>104</v>
      </c>
      <c r="F20" s="81">
        <v>4.27</v>
      </c>
      <c r="G20" s="81"/>
      <c r="H20" s="81">
        <v>4.27</v>
      </c>
      <c r="I20" s="81"/>
      <c r="J20" s="64"/>
      <c r="K20" s="65"/>
      <c r="L20" s="81"/>
      <c r="M20" s="64"/>
      <c r="N20" s="65"/>
      <c r="O20" s="81"/>
      <c r="P20" s="81"/>
      <c r="Q20" s="81"/>
      <c r="R20" s="64"/>
      <c r="S20" s="65"/>
      <c r="T20" s="64"/>
    </row>
    <row r="21" spans="1:20">
      <c r="A21" s="63"/>
      <c r="B21" s="63"/>
      <c r="C21" s="63"/>
      <c r="D21" s="63"/>
      <c r="E21" s="63" t="s">
        <v>105</v>
      </c>
      <c r="F21" s="81">
        <v>4.27</v>
      </c>
      <c r="G21" s="81"/>
      <c r="H21" s="81">
        <v>4.27</v>
      </c>
      <c r="I21" s="81"/>
      <c r="J21" s="64"/>
      <c r="K21" s="65"/>
      <c r="L21" s="81"/>
      <c r="M21" s="64"/>
      <c r="N21" s="65"/>
      <c r="O21" s="81"/>
      <c r="P21" s="81"/>
      <c r="Q21" s="81"/>
      <c r="R21" s="64"/>
      <c r="S21" s="65"/>
      <c r="T21" s="64"/>
    </row>
    <row r="22" spans="1:20">
      <c r="A22" s="63" t="s">
        <v>106</v>
      </c>
      <c r="B22" s="63" t="s">
        <v>87</v>
      </c>
      <c r="C22" s="63" t="s">
        <v>100</v>
      </c>
      <c r="D22" s="63" t="s">
        <v>81</v>
      </c>
      <c r="E22" s="63" t="s">
        <v>107</v>
      </c>
      <c r="F22" s="81">
        <v>4.27</v>
      </c>
      <c r="G22" s="81"/>
      <c r="H22" s="81">
        <v>4.27</v>
      </c>
      <c r="I22" s="81"/>
      <c r="J22" s="64"/>
      <c r="K22" s="65"/>
      <c r="L22" s="81"/>
      <c r="M22" s="64"/>
      <c r="N22" s="65"/>
      <c r="O22" s="81"/>
      <c r="P22" s="81"/>
      <c r="Q22" s="81"/>
      <c r="R22" s="64"/>
      <c r="S22" s="65"/>
      <c r="T22" s="64"/>
    </row>
    <row r="23" spans="1:20">
      <c r="A23" s="63"/>
      <c r="B23" s="63"/>
      <c r="C23" s="63"/>
      <c r="D23" s="63"/>
      <c r="E23" s="63"/>
      <c r="F23" s="81"/>
      <c r="G23" s="81"/>
      <c r="H23" s="81"/>
      <c r="I23" s="81"/>
      <c r="J23" s="64"/>
      <c r="K23" s="65"/>
      <c r="L23" s="81"/>
      <c r="M23" s="64"/>
      <c r="N23" s="65"/>
      <c r="O23" s="81"/>
      <c r="P23" s="81"/>
      <c r="Q23" s="81"/>
      <c r="R23" s="64"/>
      <c r="S23" s="65"/>
      <c r="T23" s="64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" right="0.7" top="0.75" bottom="0.75" header="0.3" footer="0.3"/>
  <pageSetup paperSize="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E17" sqref="E17"/>
    </sheetView>
  </sheetViews>
  <sheetFormatPr defaultColWidth="9" defaultRowHeight="14.25"/>
  <cols>
    <col min="1" max="1" width="4.125" customWidth="1"/>
    <col min="2" max="3" width="3" customWidth="1"/>
    <col min="4" max="4" width="8.25" customWidth="1"/>
    <col min="5" max="5" width="40.75" customWidth="1"/>
    <col min="6" max="10" width="11.75" customWidth="1"/>
  </cols>
  <sheetData>
    <row r="1" spans="1:10">
      <c r="A1" s="66"/>
      <c r="B1" s="66"/>
      <c r="C1" s="66"/>
      <c r="D1" s="66"/>
      <c r="E1" s="66"/>
      <c r="F1" s="66"/>
      <c r="G1" s="66"/>
      <c r="H1" s="66"/>
      <c r="I1" s="66"/>
      <c r="J1" s="68" t="s">
        <v>108</v>
      </c>
    </row>
    <row r="2" ht="22.5" spans="1:10">
      <c r="A2" s="43" t="s">
        <v>109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115" t="s">
        <v>5</v>
      </c>
      <c r="B3" s="115"/>
      <c r="C3" s="115"/>
      <c r="D3" s="115"/>
      <c r="E3" s="115"/>
      <c r="F3" s="137"/>
      <c r="G3" s="137"/>
      <c r="H3" s="137"/>
      <c r="I3" s="137"/>
      <c r="J3" s="46" t="s">
        <v>6</v>
      </c>
    </row>
    <row r="4" spans="1:10">
      <c r="A4" s="138" t="s">
        <v>57</v>
      </c>
      <c r="B4" s="138"/>
      <c r="C4" s="138"/>
      <c r="D4" s="139"/>
      <c r="E4" s="140"/>
      <c r="F4" s="141" t="s">
        <v>58</v>
      </c>
      <c r="G4" s="141" t="s">
        <v>110</v>
      </c>
      <c r="H4" s="142" t="s">
        <v>111</v>
      </c>
      <c r="I4" s="142" t="s">
        <v>112</v>
      </c>
      <c r="J4" s="144" t="s">
        <v>113</v>
      </c>
    </row>
    <row r="5" spans="1:10">
      <c r="A5" s="116" t="s">
        <v>68</v>
      </c>
      <c r="B5" s="116"/>
      <c r="C5" s="143"/>
      <c r="D5" s="144" t="s">
        <v>69</v>
      </c>
      <c r="E5" s="145" t="s">
        <v>114</v>
      </c>
      <c r="F5" s="141"/>
      <c r="G5" s="141"/>
      <c r="H5" s="142"/>
      <c r="I5" s="142"/>
      <c r="J5" s="144"/>
    </row>
    <row r="6" spans="1:10">
      <c r="A6" s="16" t="s">
        <v>78</v>
      </c>
      <c r="B6" s="16" t="s">
        <v>79</v>
      </c>
      <c r="C6" s="146" t="s">
        <v>80</v>
      </c>
      <c r="D6" s="144"/>
      <c r="E6" s="145"/>
      <c r="F6" s="141"/>
      <c r="G6" s="141"/>
      <c r="H6" s="142"/>
      <c r="I6" s="142"/>
      <c r="J6" s="144"/>
    </row>
    <row r="7" spans="1:10">
      <c r="A7" s="147"/>
      <c r="B7" s="147"/>
      <c r="C7" s="147"/>
      <c r="D7" s="148"/>
      <c r="E7" s="148" t="s">
        <v>58</v>
      </c>
      <c r="F7" s="149">
        <v>80.02</v>
      </c>
      <c r="G7" s="149">
        <v>56.17</v>
      </c>
      <c r="H7" s="149">
        <v>23.85</v>
      </c>
      <c r="I7" s="149"/>
      <c r="J7" s="131"/>
    </row>
    <row r="8" spans="1:10">
      <c r="A8" s="147"/>
      <c r="B8" s="147"/>
      <c r="C8" s="147"/>
      <c r="D8" s="148" t="s">
        <v>81</v>
      </c>
      <c r="E8" s="148" t="s">
        <v>82</v>
      </c>
      <c r="F8" s="149">
        <v>80.02</v>
      </c>
      <c r="G8" s="149">
        <v>56.17</v>
      </c>
      <c r="H8" s="149">
        <v>23.85</v>
      </c>
      <c r="I8" s="149"/>
      <c r="J8" s="131"/>
    </row>
    <row r="9" spans="1:10">
      <c r="A9" s="147"/>
      <c r="B9" s="147"/>
      <c r="C9" s="147"/>
      <c r="D9" s="148"/>
      <c r="E9" s="148" t="s">
        <v>83</v>
      </c>
      <c r="F9" s="149">
        <v>68.46</v>
      </c>
      <c r="G9" s="149">
        <v>44.61</v>
      </c>
      <c r="H9" s="149">
        <v>23.85</v>
      </c>
      <c r="I9" s="149"/>
      <c r="J9" s="131"/>
    </row>
    <row r="10" spans="1:10">
      <c r="A10" s="147"/>
      <c r="B10" s="147"/>
      <c r="C10" s="147"/>
      <c r="D10" s="148"/>
      <c r="E10" s="148" t="s">
        <v>84</v>
      </c>
      <c r="F10" s="149">
        <v>68.46</v>
      </c>
      <c r="G10" s="149">
        <v>44.61</v>
      </c>
      <c r="H10" s="149">
        <v>23.85</v>
      </c>
      <c r="I10" s="149"/>
      <c r="J10" s="131"/>
    </row>
    <row r="11" spans="1:10">
      <c r="A11" s="147" t="s">
        <v>85</v>
      </c>
      <c r="B11" s="147" t="s">
        <v>86</v>
      </c>
      <c r="C11" s="147" t="s">
        <v>87</v>
      </c>
      <c r="D11" s="148" t="s">
        <v>81</v>
      </c>
      <c r="E11" s="148" t="s">
        <v>88</v>
      </c>
      <c r="F11" s="149">
        <v>68.46</v>
      </c>
      <c r="G11" s="149">
        <v>44.61</v>
      </c>
      <c r="H11" s="149">
        <v>23.85</v>
      </c>
      <c r="I11" s="149"/>
      <c r="J11" s="131"/>
    </row>
    <row r="12" spans="1:10">
      <c r="A12" s="147"/>
      <c r="B12" s="147"/>
      <c r="C12" s="147"/>
      <c r="D12" s="148"/>
      <c r="E12" s="148" t="s">
        <v>89</v>
      </c>
      <c r="F12" s="149">
        <v>5.75</v>
      </c>
      <c r="G12" s="149">
        <v>5.75</v>
      </c>
      <c r="H12" s="149"/>
      <c r="I12" s="149"/>
      <c r="J12" s="131"/>
    </row>
    <row r="13" spans="1:10">
      <c r="A13" s="147"/>
      <c r="B13" s="147"/>
      <c r="C13" s="147"/>
      <c r="D13" s="148"/>
      <c r="E13" s="148" t="s">
        <v>90</v>
      </c>
      <c r="F13" s="149">
        <v>5.75</v>
      </c>
      <c r="G13" s="149">
        <v>5.75</v>
      </c>
      <c r="H13" s="149"/>
      <c r="I13" s="149"/>
      <c r="J13" s="131"/>
    </row>
    <row r="14" spans="1:10">
      <c r="A14" s="147" t="s">
        <v>91</v>
      </c>
      <c r="B14" s="147" t="s">
        <v>92</v>
      </c>
      <c r="C14" s="147" t="s">
        <v>92</v>
      </c>
      <c r="D14" s="148" t="s">
        <v>81</v>
      </c>
      <c r="E14" s="148" t="s">
        <v>93</v>
      </c>
      <c r="F14" s="149">
        <v>4.11</v>
      </c>
      <c r="G14" s="149">
        <v>4.11</v>
      </c>
      <c r="H14" s="149"/>
      <c r="I14" s="149"/>
      <c r="J14" s="131"/>
    </row>
    <row r="15" spans="1:10">
      <c r="A15" s="147" t="s">
        <v>91</v>
      </c>
      <c r="B15" s="147" t="s">
        <v>92</v>
      </c>
      <c r="C15" s="147" t="s">
        <v>94</v>
      </c>
      <c r="D15" s="148" t="s">
        <v>81</v>
      </c>
      <c r="E15" s="148" t="s">
        <v>95</v>
      </c>
      <c r="F15" s="149">
        <v>1.64</v>
      </c>
      <c r="G15" s="149">
        <v>1.64</v>
      </c>
      <c r="H15" s="149"/>
      <c r="I15" s="149"/>
      <c r="J15" s="131"/>
    </row>
    <row r="16" spans="1:10">
      <c r="A16" s="147"/>
      <c r="B16" s="147"/>
      <c r="C16" s="147"/>
      <c r="D16" s="148"/>
      <c r="E16" s="148" t="s">
        <v>96</v>
      </c>
      <c r="F16" s="149">
        <v>1.54</v>
      </c>
      <c r="G16" s="149">
        <v>1.54</v>
      </c>
      <c r="H16" s="149"/>
      <c r="I16" s="149"/>
      <c r="J16" s="131"/>
    </row>
    <row r="17" spans="1:10">
      <c r="A17" s="147"/>
      <c r="B17" s="147"/>
      <c r="C17" s="147"/>
      <c r="D17" s="148"/>
      <c r="E17" s="148" t="s">
        <v>97</v>
      </c>
      <c r="F17" s="149">
        <v>1.54</v>
      </c>
      <c r="G17" s="149">
        <v>1.54</v>
      </c>
      <c r="H17" s="149"/>
      <c r="I17" s="149"/>
      <c r="J17" s="131"/>
    </row>
    <row r="18" spans="1:10">
      <c r="A18" s="147" t="s">
        <v>98</v>
      </c>
      <c r="B18" s="147" t="s">
        <v>99</v>
      </c>
      <c r="C18" s="147" t="s">
        <v>100</v>
      </c>
      <c r="D18" s="148" t="s">
        <v>81</v>
      </c>
      <c r="E18" s="148" t="s">
        <v>101</v>
      </c>
      <c r="F18" s="149">
        <v>1.44</v>
      </c>
      <c r="G18" s="149">
        <v>1.44</v>
      </c>
      <c r="H18" s="149"/>
      <c r="I18" s="149"/>
      <c r="J18" s="131"/>
    </row>
    <row r="19" spans="1:10">
      <c r="A19" s="147" t="s">
        <v>98</v>
      </c>
      <c r="B19" s="147" t="s">
        <v>99</v>
      </c>
      <c r="C19" s="147" t="s">
        <v>102</v>
      </c>
      <c r="D19" s="148" t="s">
        <v>81</v>
      </c>
      <c r="E19" s="148" t="s">
        <v>103</v>
      </c>
      <c r="F19" s="149">
        <v>0.1</v>
      </c>
      <c r="G19" s="149">
        <v>0.1</v>
      </c>
      <c r="H19" s="149"/>
      <c r="I19" s="149"/>
      <c r="J19" s="131"/>
    </row>
    <row r="20" spans="1:10">
      <c r="A20" s="147"/>
      <c r="B20" s="147"/>
      <c r="C20" s="147"/>
      <c r="D20" s="148"/>
      <c r="E20" s="148" t="s">
        <v>104</v>
      </c>
      <c r="F20" s="149">
        <v>4.27</v>
      </c>
      <c r="G20" s="149">
        <v>4.27</v>
      </c>
      <c r="H20" s="149"/>
      <c r="I20" s="149"/>
      <c r="J20" s="131"/>
    </row>
    <row r="21" spans="1:10">
      <c r="A21" s="147"/>
      <c r="B21" s="147"/>
      <c r="C21" s="147"/>
      <c r="D21" s="148"/>
      <c r="E21" s="148" t="s">
        <v>105</v>
      </c>
      <c r="F21" s="149">
        <v>4.27</v>
      </c>
      <c r="G21" s="149">
        <v>4.27</v>
      </c>
      <c r="H21" s="149"/>
      <c r="I21" s="149"/>
      <c r="J21" s="131"/>
    </row>
    <row r="22" spans="1:10">
      <c r="A22" s="147" t="s">
        <v>106</v>
      </c>
      <c r="B22" s="147" t="s">
        <v>87</v>
      </c>
      <c r="C22" s="147" t="s">
        <v>100</v>
      </c>
      <c r="D22" s="148" t="s">
        <v>81</v>
      </c>
      <c r="E22" s="148" t="s">
        <v>107</v>
      </c>
      <c r="F22" s="149">
        <v>4.27</v>
      </c>
      <c r="G22" s="149">
        <v>4.27</v>
      </c>
      <c r="H22" s="149"/>
      <c r="I22" s="149"/>
      <c r="J22" s="131"/>
    </row>
    <row r="23" spans="1:10">
      <c r="A23" s="147"/>
      <c r="B23" s="147"/>
      <c r="C23" s="147"/>
      <c r="D23" s="148"/>
      <c r="E23" s="148"/>
      <c r="F23" s="149"/>
      <c r="G23" s="149"/>
      <c r="H23" s="149"/>
      <c r="I23" s="149"/>
      <c r="J23" s="131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ageMargins left="0.7" right="0.7" top="0.75" bottom="0.75" header="0.3" footer="0.3"/>
  <pageSetup paperSize="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E18" sqref="E18"/>
    </sheetView>
  </sheetViews>
  <sheetFormatPr defaultColWidth="9" defaultRowHeight="14.25" outlineLevelCol="7"/>
  <cols>
    <col min="1" max="1" width="37.625" customWidth="1"/>
    <col min="2" max="2" width="17.625" customWidth="1"/>
    <col min="3" max="3" width="37.625" customWidth="1"/>
    <col min="4" max="8" width="17.625" customWidth="1"/>
  </cols>
  <sheetData>
    <row r="1" spans="1:8">
      <c r="A1" s="114"/>
      <c r="B1" s="114"/>
      <c r="C1" s="114"/>
      <c r="D1" s="114"/>
      <c r="E1" s="114"/>
      <c r="F1" s="114"/>
      <c r="G1" s="114"/>
      <c r="H1" s="68" t="s">
        <v>115</v>
      </c>
    </row>
    <row r="2" ht="22.5" spans="1:8">
      <c r="A2" s="43" t="s">
        <v>116</v>
      </c>
      <c r="B2" s="43"/>
      <c r="C2" s="43"/>
      <c r="D2" s="43"/>
      <c r="E2" s="43"/>
      <c r="F2" s="43"/>
      <c r="G2" s="43"/>
      <c r="H2" s="43"/>
    </row>
    <row r="3" spans="1:8">
      <c r="A3" s="115" t="s">
        <v>5</v>
      </c>
      <c r="B3" s="115"/>
      <c r="C3" s="66"/>
      <c r="D3" s="66"/>
      <c r="E3" s="66"/>
      <c r="F3" s="66"/>
      <c r="G3" s="66"/>
      <c r="H3" s="46" t="s">
        <v>6</v>
      </c>
    </row>
    <row r="4" spans="1:8">
      <c r="A4" s="116" t="s">
        <v>7</v>
      </c>
      <c r="B4" s="116"/>
      <c r="C4" s="116" t="s">
        <v>8</v>
      </c>
      <c r="D4" s="116"/>
      <c r="E4" s="116"/>
      <c r="F4" s="116"/>
      <c r="G4" s="116"/>
      <c r="H4" s="116"/>
    </row>
    <row r="5" spans="1:8">
      <c r="A5" s="117" t="s">
        <v>9</v>
      </c>
      <c r="B5" s="118" t="s">
        <v>10</v>
      </c>
      <c r="C5" s="117" t="s">
        <v>9</v>
      </c>
      <c r="D5" s="117" t="s">
        <v>58</v>
      </c>
      <c r="E5" s="118" t="s">
        <v>117</v>
      </c>
      <c r="F5" s="119" t="s">
        <v>118</v>
      </c>
      <c r="G5" s="117" t="s">
        <v>119</v>
      </c>
      <c r="H5" s="119" t="s">
        <v>120</v>
      </c>
    </row>
    <row r="6" spans="1:8">
      <c r="A6" s="120" t="s">
        <v>121</v>
      </c>
      <c r="B6" s="121">
        <v>80.02</v>
      </c>
      <c r="C6" s="122" t="s">
        <v>122</v>
      </c>
      <c r="D6" s="121">
        <v>80.02</v>
      </c>
      <c r="E6" s="121">
        <v>80.02</v>
      </c>
      <c r="F6" s="121">
        <f>SUM(F7:F35)</f>
        <v>0</v>
      </c>
      <c r="G6" s="121">
        <f>SUM(G7:G35)</f>
        <v>0</v>
      </c>
      <c r="H6" s="121">
        <f>SUM(H7:H35)</f>
        <v>0</v>
      </c>
    </row>
    <row r="7" spans="1:8">
      <c r="A7" s="120" t="s">
        <v>123</v>
      </c>
      <c r="B7" s="121">
        <v>80.02</v>
      </c>
      <c r="C7" s="123" t="s">
        <v>124</v>
      </c>
      <c r="D7" s="124">
        <f t="shared" ref="D7:D34" si="0">SUM(E7:H7)</f>
        <v>0</v>
      </c>
      <c r="E7" s="125"/>
      <c r="F7" s="126"/>
      <c r="G7" s="126"/>
      <c r="H7" s="121"/>
    </row>
    <row r="8" spans="1:8">
      <c r="A8" s="120" t="s">
        <v>125</v>
      </c>
      <c r="B8" s="121"/>
      <c r="C8" s="123" t="s">
        <v>126</v>
      </c>
      <c r="D8" s="124">
        <f t="shared" si="0"/>
        <v>0</v>
      </c>
      <c r="E8" s="125"/>
      <c r="F8" s="126"/>
      <c r="G8" s="126"/>
      <c r="H8" s="121"/>
    </row>
    <row r="9" spans="1:8">
      <c r="A9" s="120" t="s">
        <v>127</v>
      </c>
      <c r="B9" s="121"/>
      <c r="C9" s="123" t="s">
        <v>128</v>
      </c>
      <c r="D9" s="124">
        <f t="shared" si="0"/>
        <v>0</v>
      </c>
      <c r="E9" s="125"/>
      <c r="F9" s="126"/>
      <c r="G9" s="126"/>
      <c r="H9" s="121"/>
    </row>
    <row r="10" spans="1:8">
      <c r="A10" s="120" t="s">
        <v>129</v>
      </c>
      <c r="B10" s="121">
        <f>SUM(B11:B14)</f>
        <v>0</v>
      </c>
      <c r="C10" s="123" t="s">
        <v>130</v>
      </c>
      <c r="D10" s="124">
        <f t="shared" si="0"/>
        <v>0</v>
      </c>
      <c r="E10" s="125"/>
      <c r="F10" s="126"/>
      <c r="G10" s="126"/>
      <c r="H10" s="121"/>
    </row>
    <row r="11" spans="1:8">
      <c r="A11" s="120" t="s">
        <v>123</v>
      </c>
      <c r="B11" s="121"/>
      <c r="C11" s="123" t="s">
        <v>131</v>
      </c>
      <c r="D11" s="124">
        <f t="shared" si="0"/>
        <v>68.46</v>
      </c>
      <c r="E11" s="125">
        <v>68.46</v>
      </c>
      <c r="F11" s="126"/>
      <c r="G11" s="126"/>
      <c r="H11" s="121"/>
    </row>
    <row r="12" spans="1:8">
      <c r="A12" s="120" t="s">
        <v>125</v>
      </c>
      <c r="B12" s="121"/>
      <c r="C12" s="123" t="s">
        <v>132</v>
      </c>
      <c r="D12" s="124">
        <f t="shared" si="0"/>
        <v>0</v>
      </c>
      <c r="E12" s="125"/>
      <c r="F12" s="126"/>
      <c r="G12" s="126"/>
      <c r="H12" s="121"/>
    </row>
    <row r="13" spans="1:8">
      <c r="A13" s="120" t="s">
        <v>127</v>
      </c>
      <c r="B13" s="121"/>
      <c r="C13" s="123" t="s">
        <v>133</v>
      </c>
      <c r="D13" s="124">
        <f t="shared" si="0"/>
        <v>0</v>
      </c>
      <c r="E13" s="125"/>
      <c r="F13" s="126"/>
      <c r="G13" s="126"/>
      <c r="H13" s="121"/>
    </row>
    <row r="14" spans="1:8">
      <c r="A14" s="120" t="s">
        <v>134</v>
      </c>
      <c r="B14" s="121"/>
      <c r="C14" s="123" t="s">
        <v>135</v>
      </c>
      <c r="D14" s="124">
        <v>5.75</v>
      </c>
      <c r="E14" s="124">
        <v>5.75</v>
      </c>
      <c r="F14" s="126"/>
      <c r="G14" s="126"/>
      <c r="H14" s="121"/>
    </row>
    <row r="15" spans="1:8">
      <c r="A15" s="127"/>
      <c r="B15" s="127"/>
      <c r="C15" s="123" t="s">
        <v>136</v>
      </c>
      <c r="D15" s="124">
        <f t="shared" si="0"/>
        <v>0</v>
      </c>
      <c r="E15" s="125"/>
      <c r="F15" s="126"/>
      <c r="G15" s="126"/>
      <c r="H15" s="121"/>
    </row>
    <row r="16" spans="1:8">
      <c r="A16" s="127"/>
      <c r="B16" s="121"/>
      <c r="C16" s="123" t="s">
        <v>137</v>
      </c>
      <c r="D16" s="124">
        <f t="shared" si="0"/>
        <v>1.54</v>
      </c>
      <c r="E16" s="125">
        <v>1.54</v>
      </c>
      <c r="F16" s="126"/>
      <c r="G16" s="126"/>
      <c r="H16" s="121"/>
    </row>
    <row r="17" spans="1:8">
      <c r="A17" s="128"/>
      <c r="B17" s="129"/>
      <c r="C17" s="123" t="s">
        <v>138</v>
      </c>
      <c r="D17" s="124">
        <f t="shared" si="0"/>
        <v>0</v>
      </c>
      <c r="E17" s="125"/>
      <c r="F17" s="126"/>
      <c r="G17" s="126"/>
      <c r="H17" s="121"/>
    </row>
    <row r="18" spans="1:8">
      <c r="A18" s="128"/>
      <c r="B18" s="129"/>
      <c r="C18" s="123" t="s">
        <v>139</v>
      </c>
      <c r="D18" s="124">
        <f t="shared" si="0"/>
        <v>0</v>
      </c>
      <c r="E18" s="125"/>
      <c r="F18" s="126"/>
      <c r="G18" s="126"/>
      <c r="H18" s="121"/>
    </row>
    <row r="19" spans="1:8">
      <c r="A19" s="128"/>
      <c r="B19" s="129"/>
      <c r="C19" s="123" t="s">
        <v>140</v>
      </c>
      <c r="D19" s="124">
        <f t="shared" si="0"/>
        <v>0</v>
      </c>
      <c r="E19" s="125"/>
      <c r="F19" s="126"/>
      <c r="G19" s="126"/>
      <c r="H19" s="121"/>
    </row>
    <row r="20" spans="1:8">
      <c r="A20" s="128"/>
      <c r="B20" s="130"/>
      <c r="C20" s="123" t="s">
        <v>141</v>
      </c>
      <c r="D20" s="124">
        <f t="shared" si="0"/>
        <v>0</v>
      </c>
      <c r="E20" s="125"/>
      <c r="F20" s="126"/>
      <c r="G20" s="126"/>
      <c r="H20" s="121"/>
    </row>
    <row r="21" spans="1:8">
      <c r="A21" s="127"/>
      <c r="B21" s="131"/>
      <c r="C21" s="123" t="s">
        <v>142</v>
      </c>
      <c r="D21" s="124">
        <f t="shared" si="0"/>
        <v>0</v>
      </c>
      <c r="E21" s="125"/>
      <c r="F21" s="126"/>
      <c r="G21" s="126"/>
      <c r="H21" s="121"/>
    </row>
    <row r="22" spans="1:8">
      <c r="A22" s="127"/>
      <c r="B22" s="125"/>
      <c r="C22" s="123" t="s">
        <v>143</v>
      </c>
      <c r="D22" s="124">
        <f t="shared" si="0"/>
        <v>0</v>
      </c>
      <c r="E22" s="125"/>
      <c r="F22" s="126"/>
      <c r="G22" s="126"/>
      <c r="H22" s="121"/>
    </row>
    <row r="23" spans="1:8">
      <c r="A23" s="127"/>
      <c r="B23" s="125"/>
      <c r="C23" s="123" t="s">
        <v>144</v>
      </c>
      <c r="D23" s="124">
        <f t="shared" si="0"/>
        <v>0</v>
      </c>
      <c r="E23" s="125"/>
      <c r="F23" s="126"/>
      <c r="G23" s="126"/>
      <c r="H23" s="121"/>
    </row>
    <row r="24" spans="1:8">
      <c r="A24" s="127"/>
      <c r="B24" s="125"/>
      <c r="C24" s="123" t="s">
        <v>145</v>
      </c>
      <c r="D24" s="124">
        <f t="shared" si="0"/>
        <v>0</v>
      </c>
      <c r="E24" s="125"/>
      <c r="F24" s="126"/>
      <c r="G24" s="126"/>
      <c r="H24" s="121"/>
    </row>
    <row r="25" spans="1:8">
      <c r="A25" s="127"/>
      <c r="B25" s="125"/>
      <c r="C25" s="123" t="s">
        <v>146</v>
      </c>
      <c r="D25" s="124">
        <f t="shared" si="0"/>
        <v>0</v>
      </c>
      <c r="E25" s="125"/>
      <c r="F25" s="126"/>
      <c r="G25" s="126"/>
      <c r="H25" s="121"/>
    </row>
    <row r="26" spans="1:8">
      <c r="A26" s="123"/>
      <c r="B26" s="125"/>
      <c r="C26" s="123" t="s">
        <v>147</v>
      </c>
      <c r="D26" s="124">
        <f t="shared" si="0"/>
        <v>4.27</v>
      </c>
      <c r="E26" s="125">
        <v>4.27</v>
      </c>
      <c r="F26" s="126"/>
      <c r="G26" s="126"/>
      <c r="H26" s="121"/>
    </row>
    <row r="27" spans="1:8">
      <c r="A27" s="123"/>
      <c r="B27" s="125"/>
      <c r="C27" s="123" t="s">
        <v>148</v>
      </c>
      <c r="D27" s="124">
        <f t="shared" si="0"/>
        <v>0</v>
      </c>
      <c r="E27" s="125"/>
      <c r="F27" s="126"/>
      <c r="G27" s="126"/>
      <c r="H27" s="121"/>
    </row>
    <row r="28" spans="1:8">
      <c r="A28" s="123"/>
      <c r="B28" s="125"/>
      <c r="C28" s="123" t="s">
        <v>149</v>
      </c>
      <c r="D28" s="124">
        <f t="shared" si="0"/>
        <v>0</v>
      </c>
      <c r="E28" s="125"/>
      <c r="F28" s="126"/>
      <c r="G28" s="126"/>
      <c r="H28" s="121"/>
    </row>
    <row r="29" spans="1:8">
      <c r="A29" s="123"/>
      <c r="B29" s="125"/>
      <c r="C29" s="123" t="s">
        <v>150</v>
      </c>
      <c r="D29" s="124">
        <f t="shared" si="0"/>
        <v>0</v>
      </c>
      <c r="E29" s="125"/>
      <c r="F29" s="126"/>
      <c r="G29" s="126"/>
      <c r="H29" s="121"/>
    </row>
    <row r="30" spans="1:8">
      <c r="A30" s="123"/>
      <c r="B30" s="125"/>
      <c r="C30" s="123" t="s">
        <v>151</v>
      </c>
      <c r="D30" s="124">
        <f t="shared" si="0"/>
        <v>0</v>
      </c>
      <c r="E30" s="125"/>
      <c r="F30" s="126"/>
      <c r="G30" s="126"/>
      <c r="H30" s="121"/>
    </row>
    <row r="31" spans="1:8">
      <c r="A31" s="123"/>
      <c r="B31" s="125"/>
      <c r="C31" s="123" t="s">
        <v>152</v>
      </c>
      <c r="D31" s="124">
        <f t="shared" si="0"/>
        <v>0</v>
      </c>
      <c r="E31" s="125"/>
      <c r="F31" s="126"/>
      <c r="G31" s="126"/>
      <c r="H31" s="121"/>
    </row>
    <row r="32" spans="1:8">
      <c r="A32" s="123"/>
      <c r="B32" s="125"/>
      <c r="C32" s="123" t="s">
        <v>153</v>
      </c>
      <c r="D32" s="124">
        <f t="shared" si="0"/>
        <v>0</v>
      </c>
      <c r="E32" s="125"/>
      <c r="F32" s="126"/>
      <c r="G32" s="126"/>
      <c r="H32" s="121"/>
    </row>
    <row r="33" spans="1:8">
      <c r="A33" s="123"/>
      <c r="B33" s="125"/>
      <c r="C33" s="123" t="s">
        <v>154</v>
      </c>
      <c r="D33" s="124">
        <f t="shared" si="0"/>
        <v>0</v>
      </c>
      <c r="E33" s="125"/>
      <c r="F33" s="126"/>
      <c r="G33" s="126"/>
      <c r="H33" s="121"/>
    </row>
    <row r="34" spans="1:8">
      <c r="A34" s="123"/>
      <c r="B34" s="125"/>
      <c r="C34" s="123" t="s">
        <v>155</v>
      </c>
      <c r="D34" s="124">
        <f t="shared" si="0"/>
        <v>0</v>
      </c>
      <c r="E34" s="125"/>
      <c r="F34" s="132"/>
      <c r="G34" s="132"/>
      <c r="H34" s="125"/>
    </row>
    <row r="35" spans="1:8">
      <c r="A35" s="117"/>
      <c r="B35" s="133"/>
      <c r="C35" s="123" t="s">
        <v>156</v>
      </c>
      <c r="D35" s="133"/>
      <c r="E35" s="125"/>
      <c r="F35" s="134"/>
      <c r="G35" s="134"/>
      <c r="H35" s="134"/>
    </row>
    <row r="36" spans="1:8">
      <c r="A36" s="123"/>
      <c r="B36" s="125"/>
      <c r="C36" s="123" t="s">
        <v>157</v>
      </c>
      <c r="D36" s="124">
        <f>SUM(E36:H36)</f>
        <v>0</v>
      </c>
      <c r="E36" s="132"/>
      <c r="F36" s="132"/>
      <c r="G36" s="132"/>
      <c r="H36" s="125"/>
    </row>
    <row r="37" spans="1:8">
      <c r="A37" s="123"/>
      <c r="B37" s="135"/>
      <c r="C37" s="123"/>
      <c r="D37" s="133"/>
      <c r="E37" s="136"/>
      <c r="F37" s="136"/>
      <c r="G37" s="136"/>
      <c r="H37" s="136"/>
    </row>
    <row r="38" spans="1:8">
      <c r="A38" s="117" t="s">
        <v>53</v>
      </c>
      <c r="B38" s="135">
        <f>SUM(B6,B10)</f>
        <v>80.02</v>
      </c>
      <c r="C38" s="117" t="s">
        <v>54</v>
      </c>
      <c r="D38" s="124">
        <f>SUM(E38:H38)</f>
        <v>80.02</v>
      </c>
      <c r="E38" s="133">
        <f>SUM(E36,E6)</f>
        <v>80.02</v>
      </c>
      <c r="F38" s="133">
        <f>SUM(F36,F6)</f>
        <v>0</v>
      </c>
      <c r="G38" s="133">
        <f>SUM(G36,G6)</f>
        <v>0</v>
      </c>
      <c r="H38" s="133">
        <f>SUM(H36,H6)</f>
        <v>0</v>
      </c>
    </row>
  </sheetData>
  <mergeCells count="1">
    <mergeCell ref="A2:H2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3"/>
  <sheetViews>
    <sheetView workbookViewId="0">
      <selection activeCell="H14" sqref="H14"/>
    </sheetView>
  </sheetViews>
  <sheetFormatPr defaultColWidth="9" defaultRowHeight="14.25"/>
  <cols>
    <col min="1" max="1" width="11.75" customWidth="1"/>
    <col min="2" max="2" width="3.375" customWidth="1"/>
    <col min="3" max="3" width="8.125" customWidth="1"/>
    <col min="4" max="4" width="46.5" customWidth="1"/>
    <col min="5" max="5" width="9.875" customWidth="1"/>
    <col min="6" max="9" width="8.875" customWidth="1"/>
    <col min="10" max="10" width="4.875" customWidth="1"/>
    <col min="11" max="12" width="8.125" customWidth="1"/>
    <col min="13" max="13" width="4.875" customWidth="1"/>
    <col min="14" max="15" width="8.125" customWidth="1"/>
    <col min="16" max="19" width="8.875" customWidth="1"/>
    <col min="20" max="20" width="4.875" customWidth="1"/>
    <col min="21" max="22" width="6.5" customWidth="1"/>
    <col min="23" max="23" width="4.875" customWidth="1"/>
    <col min="24" max="25" width="6.5" customWidth="1"/>
    <col min="26" max="27" width="8.875" customWidth="1"/>
    <col min="28" max="28" width="6.5" customWidth="1"/>
    <col min="29" max="29" width="8.875" customWidth="1"/>
    <col min="30" max="30" width="4.875" customWidth="1"/>
    <col min="31" max="32" width="6.5" customWidth="1"/>
    <col min="33" max="33" width="4.875" customWidth="1"/>
    <col min="34" max="35" width="6.5" customWidth="1"/>
    <col min="36" max="36" width="8.125" customWidth="1"/>
    <col min="37" max="37" width="6.5" customWidth="1"/>
    <col min="38" max="38" width="8.125" customWidth="1"/>
    <col min="39" max="39" width="4.875" customWidth="1"/>
    <col min="40" max="40" width="6.5" customWidth="1"/>
    <col min="41" max="41" width="10.625" customWidth="1"/>
  </cols>
  <sheetData>
    <row r="1" spans="1:4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97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7"/>
      <c r="AN1" s="97"/>
      <c r="AO1" s="42" t="s">
        <v>158</v>
      </c>
    </row>
    <row r="2" ht="22.5" spans="1:41">
      <c r="A2" s="85" t="s">
        <v>159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</row>
    <row r="3" spans="1:41">
      <c r="A3" s="44" t="s">
        <v>5</v>
      </c>
      <c r="B3" s="44"/>
      <c r="C3" s="44"/>
      <c r="D3" s="44"/>
      <c r="E3" s="69"/>
      <c r="F3" s="69"/>
      <c r="G3" s="69"/>
      <c r="H3" s="69"/>
      <c r="I3" s="69"/>
      <c r="J3" s="69"/>
      <c r="K3" s="69"/>
      <c r="L3" s="69"/>
      <c r="M3" s="69"/>
      <c r="N3" s="69"/>
      <c r="O3" s="97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98"/>
      <c r="AJ3" s="98"/>
      <c r="AK3" s="98"/>
      <c r="AL3" s="98"/>
      <c r="AM3" s="97"/>
      <c r="AN3" s="97"/>
      <c r="AO3" s="46" t="s">
        <v>6</v>
      </c>
    </row>
    <row r="4" spans="1:41">
      <c r="A4" s="51" t="s">
        <v>57</v>
      </c>
      <c r="B4" s="51"/>
      <c r="C4" s="103"/>
      <c r="D4" s="104"/>
      <c r="E4" s="50" t="s">
        <v>160</v>
      </c>
      <c r="F4" s="105" t="s">
        <v>161</v>
      </c>
      <c r="G4" s="88"/>
      <c r="H4" s="88"/>
      <c r="I4" s="88"/>
      <c r="J4" s="88"/>
      <c r="K4" s="88"/>
      <c r="L4" s="88"/>
      <c r="M4" s="88"/>
      <c r="N4" s="88"/>
      <c r="O4" s="91"/>
      <c r="P4" s="99" t="s">
        <v>162</v>
      </c>
      <c r="Q4" s="88"/>
      <c r="R4" s="88"/>
      <c r="S4" s="88"/>
      <c r="T4" s="88"/>
      <c r="U4" s="88"/>
      <c r="V4" s="91"/>
      <c r="W4" s="100"/>
      <c r="X4" s="100"/>
      <c r="Y4" s="100"/>
      <c r="Z4" s="99" t="s">
        <v>163</v>
      </c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</row>
    <row r="5" spans="1:41">
      <c r="A5" s="88" t="s">
        <v>68</v>
      </c>
      <c r="B5" s="88"/>
      <c r="C5" s="55" t="s">
        <v>69</v>
      </c>
      <c r="D5" s="55" t="s">
        <v>114</v>
      </c>
      <c r="E5" s="50"/>
      <c r="F5" s="106" t="s">
        <v>58</v>
      </c>
      <c r="G5" s="107" t="s">
        <v>164</v>
      </c>
      <c r="H5" s="108"/>
      <c r="I5" s="108"/>
      <c r="J5" s="107" t="s">
        <v>165</v>
      </c>
      <c r="K5" s="108"/>
      <c r="L5" s="108"/>
      <c r="M5" s="107" t="s">
        <v>166</v>
      </c>
      <c r="N5" s="108"/>
      <c r="O5" s="112"/>
      <c r="P5" s="106" t="s">
        <v>58</v>
      </c>
      <c r="Q5" s="107" t="s">
        <v>164</v>
      </c>
      <c r="R5" s="108"/>
      <c r="S5" s="108"/>
      <c r="T5" s="107" t="s">
        <v>165</v>
      </c>
      <c r="U5" s="108"/>
      <c r="V5" s="112"/>
      <c r="W5" s="113" t="s">
        <v>119</v>
      </c>
      <c r="X5" s="113"/>
      <c r="Y5" s="113"/>
      <c r="Z5" s="106" t="s">
        <v>58</v>
      </c>
      <c r="AA5" s="107" t="s">
        <v>164</v>
      </c>
      <c r="AB5" s="108"/>
      <c r="AC5" s="108"/>
      <c r="AD5" s="107" t="s">
        <v>165</v>
      </c>
      <c r="AE5" s="108"/>
      <c r="AF5" s="108"/>
      <c r="AG5" s="107" t="s">
        <v>166</v>
      </c>
      <c r="AH5" s="108"/>
      <c r="AI5" s="108"/>
      <c r="AJ5" s="107" t="s">
        <v>167</v>
      </c>
      <c r="AK5" s="108"/>
      <c r="AL5" s="108"/>
      <c r="AM5" s="107" t="s">
        <v>120</v>
      </c>
      <c r="AN5" s="108"/>
      <c r="AO5" s="108"/>
    </row>
    <row r="6" ht="22.5" spans="1:41">
      <c r="A6" s="61" t="s">
        <v>78</v>
      </c>
      <c r="B6" s="61" t="s">
        <v>79</v>
      </c>
      <c r="C6" s="60"/>
      <c r="D6" s="60"/>
      <c r="E6" s="62"/>
      <c r="F6" s="109"/>
      <c r="G6" s="110" t="s">
        <v>73</v>
      </c>
      <c r="H6" s="61" t="s">
        <v>110</v>
      </c>
      <c r="I6" s="61" t="s">
        <v>111</v>
      </c>
      <c r="J6" s="110" t="s">
        <v>73</v>
      </c>
      <c r="K6" s="61" t="s">
        <v>110</v>
      </c>
      <c r="L6" s="61" t="s">
        <v>111</v>
      </c>
      <c r="M6" s="110" t="s">
        <v>73</v>
      </c>
      <c r="N6" s="61" t="s">
        <v>110</v>
      </c>
      <c r="O6" s="60" t="s">
        <v>111</v>
      </c>
      <c r="P6" s="109"/>
      <c r="Q6" s="110" t="s">
        <v>73</v>
      </c>
      <c r="R6" s="61" t="s">
        <v>110</v>
      </c>
      <c r="S6" s="61" t="s">
        <v>111</v>
      </c>
      <c r="T6" s="110" t="s">
        <v>73</v>
      </c>
      <c r="U6" s="61" t="s">
        <v>110</v>
      </c>
      <c r="V6" s="60" t="s">
        <v>111</v>
      </c>
      <c r="W6" s="61" t="s">
        <v>73</v>
      </c>
      <c r="X6" s="61" t="s">
        <v>110</v>
      </c>
      <c r="Y6" s="61" t="s">
        <v>111</v>
      </c>
      <c r="Z6" s="109"/>
      <c r="AA6" s="110" t="s">
        <v>73</v>
      </c>
      <c r="AB6" s="61" t="s">
        <v>110</v>
      </c>
      <c r="AC6" s="61" t="s">
        <v>111</v>
      </c>
      <c r="AD6" s="110" t="s">
        <v>73</v>
      </c>
      <c r="AE6" s="61" t="s">
        <v>110</v>
      </c>
      <c r="AF6" s="61" t="s">
        <v>111</v>
      </c>
      <c r="AG6" s="110" t="s">
        <v>73</v>
      </c>
      <c r="AH6" s="61" t="s">
        <v>110</v>
      </c>
      <c r="AI6" s="61" t="s">
        <v>111</v>
      </c>
      <c r="AJ6" s="110" t="s">
        <v>73</v>
      </c>
      <c r="AK6" s="61" t="s">
        <v>110</v>
      </c>
      <c r="AL6" s="61" t="s">
        <v>111</v>
      </c>
      <c r="AM6" s="110" t="s">
        <v>73</v>
      </c>
      <c r="AN6" s="61" t="s">
        <v>110</v>
      </c>
      <c r="AO6" s="61" t="s">
        <v>111</v>
      </c>
    </row>
    <row r="7" spans="1:41">
      <c r="A7" s="63"/>
      <c r="B7" s="63"/>
      <c r="C7" s="63"/>
      <c r="D7" s="63" t="s">
        <v>58</v>
      </c>
      <c r="E7" s="81">
        <v>80.02</v>
      </c>
      <c r="F7" s="81">
        <v>80.02</v>
      </c>
      <c r="G7" s="81">
        <v>80.02</v>
      </c>
      <c r="H7" s="81">
        <v>56.17</v>
      </c>
      <c r="I7" s="64">
        <v>23.85</v>
      </c>
      <c r="J7" s="65">
        <v>0</v>
      </c>
      <c r="K7" s="81">
        <v>0</v>
      </c>
      <c r="L7" s="64">
        <v>0</v>
      </c>
      <c r="M7" s="65">
        <v>0</v>
      </c>
      <c r="N7" s="81">
        <v>0</v>
      </c>
      <c r="O7" s="64">
        <v>0</v>
      </c>
      <c r="P7" s="65">
        <v>0</v>
      </c>
      <c r="Q7" s="81">
        <v>0</v>
      </c>
      <c r="R7" s="81">
        <v>0</v>
      </c>
      <c r="S7" s="64">
        <v>0</v>
      </c>
      <c r="T7" s="65">
        <v>0</v>
      </c>
      <c r="U7" s="81">
        <v>0</v>
      </c>
      <c r="V7" s="81">
        <v>0</v>
      </c>
      <c r="W7" s="64"/>
      <c r="X7" s="65"/>
      <c r="Y7" s="64"/>
      <c r="Z7" s="65"/>
      <c r="AA7" s="81"/>
      <c r="AB7" s="81"/>
      <c r="AC7" s="64"/>
      <c r="AD7" s="65"/>
      <c r="AE7" s="81"/>
      <c r="AF7" s="64"/>
      <c r="AG7" s="65"/>
      <c r="AH7" s="81"/>
      <c r="AI7" s="64"/>
      <c r="AJ7" s="65"/>
      <c r="AK7" s="81"/>
      <c r="AL7" s="64"/>
      <c r="AM7" s="65"/>
      <c r="AN7" s="81"/>
      <c r="AO7" s="64"/>
    </row>
    <row r="8" spans="1:41">
      <c r="A8" s="63"/>
      <c r="B8" s="63"/>
      <c r="C8" s="63" t="s">
        <v>81</v>
      </c>
      <c r="D8" s="63" t="s">
        <v>82</v>
      </c>
      <c r="E8" s="81">
        <v>80.02</v>
      </c>
      <c r="F8" s="81">
        <v>80.02</v>
      </c>
      <c r="G8" s="81">
        <v>80.02</v>
      </c>
      <c r="H8" s="81">
        <v>56.17</v>
      </c>
      <c r="I8" s="64">
        <v>23.85</v>
      </c>
      <c r="J8" s="65"/>
      <c r="K8" s="81"/>
      <c r="L8" s="64"/>
      <c r="M8" s="65"/>
      <c r="N8" s="81"/>
      <c r="O8" s="64"/>
      <c r="P8" s="65"/>
      <c r="Q8" s="81"/>
      <c r="R8" s="81"/>
      <c r="S8" s="64"/>
      <c r="T8" s="65"/>
      <c r="U8" s="81"/>
      <c r="V8" s="81"/>
      <c r="W8" s="64"/>
      <c r="X8" s="65"/>
      <c r="Y8" s="64"/>
      <c r="Z8" s="65"/>
      <c r="AA8" s="81"/>
      <c r="AB8" s="81"/>
      <c r="AC8" s="64"/>
      <c r="AD8" s="65"/>
      <c r="AE8" s="81"/>
      <c r="AF8" s="64"/>
      <c r="AG8" s="65"/>
      <c r="AH8" s="81"/>
      <c r="AI8" s="64"/>
      <c r="AJ8" s="65"/>
      <c r="AK8" s="81"/>
      <c r="AL8" s="64"/>
      <c r="AM8" s="65"/>
      <c r="AN8" s="81"/>
      <c r="AO8" s="64"/>
    </row>
    <row r="9" spans="1:41">
      <c r="A9" s="63"/>
      <c r="B9" s="63"/>
      <c r="C9" s="63"/>
      <c r="D9" s="63" t="s">
        <v>168</v>
      </c>
      <c r="E9" s="81">
        <v>47.73</v>
      </c>
      <c r="F9" s="81">
        <v>47.73</v>
      </c>
      <c r="G9" s="81">
        <v>47.73</v>
      </c>
      <c r="H9" s="81">
        <v>47.73</v>
      </c>
      <c r="I9" s="64"/>
      <c r="J9" s="65"/>
      <c r="K9" s="81"/>
      <c r="L9" s="64"/>
      <c r="M9" s="65"/>
      <c r="N9" s="81"/>
      <c r="O9" s="64"/>
      <c r="P9" s="65"/>
      <c r="Q9" s="81"/>
      <c r="R9" s="81"/>
      <c r="S9" s="64"/>
      <c r="T9" s="65"/>
      <c r="U9" s="81"/>
      <c r="V9" s="81"/>
      <c r="W9" s="64"/>
      <c r="X9" s="65"/>
      <c r="Y9" s="64"/>
      <c r="Z9" s="65"/>
      <c r="AA9" s="81"/>
      <c r="AB9" s="81"/>
      <c r="AC9" s="64"/>
      <c r="AD9" s="65"/>
      <c r="AE9" s="81"/>
      <c r="AF9" s="64"/>
      <c r="AG9" s="65"/>
      <c r="AH9" s="81"/>
      <c r="AI9" s="64"/>
      <c r="AJ9" s="65"/>
      <c r="AK9" s="81"/>
      <c r="AL9" s="64"/>
      <c r="AM9" s="65"/>
      <c r="AN9" s="81"/>
      <c r="AO9" s="64"/>
    </row>
    <row r="10" spans="1:41">
      <c r="A10" s="63" t="s">
        <v>169</v>
      </c>
      <c r="B10" s="63" t="s">
        <v>100</v>
      </c>
      <c r="C10" s="63" t="s">
        <v>81</v>
      </c>
      <c r="D10" s="63" t="s">
        <v>170</v>
      </c>
      <c r="E10" s="81">
        <v>29.56</v>
      </c>
      <c r="F10" s="81">
        <v>29.56</v>
      </c>
      <c r="G10" s="81">
        <v>29.56</v>
      </c>
      <c r="H10" s="81">
        <v>29.56</v>
      </c>
      <c r="I10" s="64"/>
      <c r="J10" s="65"/>
      <c r="K10" s="81"/>
      <c r="L10" s="64"/>
      <c r="M10" s="65"/>
      <c r="N10" s="81"/>
      <c r="O10" s="64"/>
      <c r="P10" s="65"/>
      <c r="Q10" s="81"/>
      <c r="R10" s="81"/>
      <c r="S10" s="64"/>
      <c r="T10" s="65"/>
      <c r="U10" s="81"/>
      <c r="V10" s="81"/>
      <c r="W10" s="64"/>
      <c r="X10" s="65"/>
      <c r="Y10" s="64"/>
      <c r="Z10" s="65"/>
      <c r="AA10" s="81"/>
      <c r="AB10" s="81"/>
      <c r="AC10" s="64"/>
      <c r="AD10" s="65"/>
      <c r="AE10" s="81"/>
      <c r="AF10" s="64"/>
      <c r="AG10" s="65"/>
      <c r="AH10" s="81"/>
      <c r="AI10" s="64"/>
      <c r="AJ10" s="65"/>
      <c r="AK10" s="81"/>
      <c r="AL10" s="64"/>
      <c r="AM10" s="65"/>
      <c r="AN10" s="81"/>
      <c r="AO10" s="64"/>
    </row>
    <row r="11" spans="1:41">
      <c r="A11" s="63" t="s">
        <v>169</v>
      </c>
      <c r="B11" s="63" t="s">
        <v>87</v>
      </c>
      <c r="C11" s="63" t="s">
        <v>81</v>
      </c>
      <c r="D11" s="63" t="s">
        <v>171</v>
      </c>
      <c r="E11" s="81">
        <v>7.3</v>
      </c>
      <c r="F11" s="81">
        <v>7.3</v>
      </c>
      <c r="G11" s="81">
        <v>7.3</v>
      </c>
      <c r="H11" s="81">
        <v>7.3</v>
      </c>
      <c r="I11" s="64"/>
      <c r="J11" s="65"/>
      <c r="K11" s="81"/>
      <c r="L11" s="64"/>
      <c r="M11" s="65"/>
      <c r="N11" s="81"/>
      <c r="O11" s="64"/>
      <c r="P11" s="65"/>
      <c r="Q11" s="81"/>
      <c r="R11" s="81"/>
      <c r="S11" s="64"/>
      <c r="T11" s="65"/>
      <c r="U11" s="81"/>
      <c r="V11" s="81"/>
      <c r="W11" s="64"/>
      <c r="X11" s="65"/>
      <c r="Y11" s="64"/>
      <c r="Z11" s="65"/>
      <c r="AA11" s="81"/>
      <c r="AB11" s="81"/>
      <c r="AC11" s="64"/>
      <c r="AD11" s="65"/>
      <c r="AE11" s="81"/>
      <c r="AF11" s="64"/>
      <c r="AG11" s="65"/>
      <c r="AH11" s="81"/>
      <c r="AI11" s="64"/>
      <c r="AJ11" s="65"/>
      <c r="AK11" s="81"/>
      <c r="AL11" s="64"/>
      <c r="AM11" s="65"/>
      <c r="AN11" s="81"/>
      <c r="AO11" s="64"/>
    </row>
    <row r="12" spans="1:41">
      <c r="A12" s="63" t="s">
        <v>169</v>
      </c>
      <c r="B12" s="63" t="s">
        <v>172</v>
      </c>
      <c r="C12" s="63" t="s">
        <v>81</v>
      </c>
      <c r="D12" s="63" t="s">
        <v>173</v>
      </c>
      <c r="E12" s="81">
        <v>4.27</v>
      </c>
      <c r="F12" s="81">
        <v>4.27</v>
      </c>
      <c r="G12" s="81">
        <v>4.27</v>
      </c>
      <c r="H12" s="81">
        <v>4.27</v>
      </c>
      <c r="I12" s="64"/>
      <c r="J12" s="65"/>
      <c r="K12" s="81"/>
      <c r="L12" s="64"/>
      <c r="M12" s="65"/>
      <c r="N12" s="81"/>
      <c r="O12" s="64"/>
      <c r="P12" s="65"/>
      <c r="Q12" s="81"/>
      <c r="R12" s="81"/>
      <c r="S12" s="64"/>
      <c r="T12" s="65"/>
      <c r="U12" s="81"/>
      <c r="V12" s="81"/>
      <c r="W12" s="64"/>
      <c r="X12" s="65"/>
      <c r="Y12" s="64"/>
      <c r="Z12" s="65"/>
      <c r="AA12" s="81"/>
      <c r="AB12" s="81"/>
      <c r="AC12" s="64"/>
      <c r="AD12" s="65"/>
      <c r="AE12" s="81"/>
      <c r="AF12" s="64"/>
      <c r="AG12" s="65"/>
      <c r="AH12" s="81"/>
      <c r="AI12" s="64"/>
      <c r="AJ12" s="65"/>
      <c r="AK12" s="81"/>
      <c r="AL12" s="64"/>
      <c r="AM12" s="65"/>
      <c r="AN12" s="81"/>
      <c r="AO12" s="64"/>
    </row>
    <row r="13" spans="1:41">
      <c r="A13" s="63" t="s">
        <v>169</v>
      </c>
      <c r="B13" s="63" t="s">
        <v>102</v>
      </c>
      <c r="C13" s="63" t="s">
        <v>81</v>
      </c>
      <c r="D13" s="63" t="s">
        <v>174</v>
      </c>
      <c r="E13" s="81">
        <v>6.6</v>
      </c>
      <c r="F13" s="81">
        <v>6.6</v>
      </c>
      <c r="G13" s="81">
        <v>6.6</v>
      </c>
      <c r="H13" s="81">
        <v>6.6</v>
      </c>
      <c r="I13" s="64"/>
      <c r="J13" s="65"/>
      <c r="K13" s="81"/>
      <c r="L13" s="64"/>
      <c r="M13" s="65"/>
      <c r="N13" s="81"/>
      <c r="O13" s="64"/>
      <c r="P13" s="65"/>
      <c r="Q13" s="81"/>
      <c r="R13" s="81"/>
      <c r="S13" s="64"/>
      <c r="T13" s="65"/>
      <c r="U13" s="81"/>
      <c r="V13" s="81"/>
      <c r="W13" s="64"/>
      <c r="X13" s="65"/>
      <c r="Y13" s="64"/>
      <c r="Z13" s="65"/>
      <c r="AA13" s="81"/>
      <c r="AB13" s="81"/>
      <c r="AC13" s="64"/>
      <c r="AD13" s="65"/>
      <c r="AE13" s="81"/>
      <c r="AF13" s="64"/>
      <c r="AG13" s="65"/>
      <c r="AH13" s="81"/>
      <c r="AI13" s="64"/>
      <c r="AJ13" s="65"/>
      <c r="AK13" s="81"/>
      <c r="AL13" s="64"/>
      <c r="AM13" s="65"/>
      <c r="AN13" s="81"/>
      <c r="AO13" s="64"/>
    </row>
    <row r="14" spans="1:41">
      <c r="A14" s="63"/>
      <c r="B14" s="63"/>
      <c r="C14" s="63"/>
      <c r="D14" s="63" t="s">
        <v>175</v>
      </c>
      <c r="E14" s="81">
        <v>32.09</v>
      </c>
      <c r="F14" s="81">
        <v>32.09</v>
      </c>
      <c r="G14" s="81">
        <v>32.09</v>
      </c>
      <c r="H14" s="81">
        <v>8.24</v>
      </c>
      <c r="I14" s="64">
        <v>23.85</v>
      </c>
      <c r="J14" s="65">
        <v>0</v>
      </c>
      <c r="K14" s="81">
        <v>0</v>
      </c>
      <c r="L14" s="64">
        <v>0</v>
      </c>
      <c r="M14" s="65">
        <v>0</v>
      </c>
      <c r="N14" s="81">
        <v>0</v>
      </c>
      <c r="O14" s="64">
        <v>0</v>
      </c>
      <c r="P14" s="65">
        <v>0</v>
      </c>
      <c r="Q14" s="81">
        <v>0</v>
      </c>
      <c r="R14" s="81">
        <v>0</v>
      </c>
      <c r="S14" s="64">
        <v>0</v>
      </c>
      <c r="T14" s="65">
        <v>0</v>
      </c>
      <c r="U14" s="81">
        <v>0</v>
      </c>
      <c r="V14" s="81">
        <v>0</v>
      </c>
      <c r="W14" s="64"/>
      <c r="X14" s="65"/>
      <c r="Y14" s="64"/>
      <c r="Z14" s="65"/>
      <c r="AA14" s="81"/>
      <c r="AB14" s="81"/>
      <c r="AC14" s="64"/>
      <c r="AD14" s="65"/>
      <c r="AE14" s="81"/>
      <c r="AF14" s="64"/>
      <c r="AG14" s="65"/>
      <c r="AH14" s="81"/>
      <c r="AI14" s="64"/>
      <c r="AJ14" s="65"/>
      <c r="AK14" s="81"/>
      <c r="AL14" s="64"/>
      <c r="AM14" s="65"/>
      <c r="AN14" s="81"/>
      <c r="AO14" s="64"/>
    </row>
    <row r="15" spans="1:41">
      <c r="A15" s="63" t="s">
        <v>176</v>
      </c>
      <c r="B15" s="63" t="s">
        <v>100</v>
      </c>
      <c r="C15" s="63" t="s">
        <v>81</v>
      </c>
      <c r="D15" s="63" t="s">
        <v>177</v>
      </c>
      <c r="E15" s="81">
        <v>22.79</v>
      </c>
      <c r="F15" s="81">
        <v>22.79</v>
      </c>
      <c r="G15" s="81">
        <v>22.79</v>
      </c>
      <c r="H15" s="81">
        <v>6.44</v>
      </c>
      <c r="I15" s="64">
        <v>16.35</v>
      </c>
      <c r="J15" s="65"/>
      <c r="K15" s="81"/>
      <c r="L15" s="64"/>
      <c r="M15" s="65"/>
      <c r="N15" s="81"/>
      <c r="O15" s="64"/>
      <c r="P15" s="65"/>
      <c r="Q15" s="81"/>
      <c r="R15" s="81"/>
      <c r="S15" s="64"/>
      <c r="T15" s="65"/>
      <c r="U15" s="81"/>
      <c r="V15" s="81"/>
      <c r="W15" s="64"/>
      <c r="X15" s="65"/>
      <c r="Y15" s="64"/>
      <c r="Z15" s="65"/>
      <c r="AA15" s="81"/>
      <c r="AB15" s="81"/>
      <c r="AC15" s="64"/>
      <c r="AD15" s="65"/>
      <c r="AE15" s="81"/>
      <c r="AF15" s="64"/>
      <c r="AG15" s="65"/>
      <c r="AH15" s="81"/>
      <c r="AI15" s="64"/>
      <c r="AJ15" s="65"/>
      <c r="AK15" s="81"/>
      <c r="AL15" s="64"/>
      <c r="AM15" s="65"/>
      <c r="AN15" s="81"/>
      <c r="AO15" s="64"/>
    </row>
    <row r="16" spans="1:41">
      <c r="A16" s="63" t="s">
        <v>176</v>
      </c>
      <c r="B16" s="63" t="s">
        <v>172</v>
      </c>
      <c r="C16" s="63" t="s">
        <v>81</v>
      </c>
      <c r="D16" s="63" t="s">
        <v>178</v>
      </c>
      <c r="E16" s="81">
        <v>2</v>
      </c>
      <c r="F16" s="81">
        <v>2</v>
      </c>
      <c r="G16" s="81">
        <v>2</v>
      </c>
      <c r="H16" s="81"/>
      <c r="I16" s="64">
        <v>2</v>
      </c>
      <c r="J16" s="65"/>
      <c r="K16" s="81"/>
      <c r="L16" s="64"/>
      <c r="M16" s="65"/>
      <c r="N16" s="81"/>
      <c r="O16" s="64"/>
      <c r="P16" s="65"/>
      <c r="Q16" s="81"/>
      <c r="R16" s="81"/>
      <c r="S16" s="64"/>
      <c r="T16" s="65"/>
      <c r="U16" s="81"/>
      <c r="V16" s="81"/>
      <c r="W16" s="64"/>
      <c r="X16" s="65"/>
      <c r="Y16" s="64"/>
      <c r="Z16" s="65"/>
      <c r="AA16" s="81"/>
      <c r="AB16" s="81"/>
      <c r="AC16" s="64"/>
      <c r="AD16" s="65"/>
      <c r="AE16" s="81"/>
      <c r="AF16" s="64"/>
      <c r="AG16" s="65"/>
      <c r="AH16" s="81"/>
      <c r="AI16" s="64"/>
      <c r="AJ16" s="65"/>
      <c r="AK16" s="81"/>
      <c r="AL16" s="64"/>
      <c r="AM16" s="65"/>
      <c r="AN16" s="81"/>
      <c r="AO16" s="64"/>
    </row>
    <row r="17" spans="1:41">
      <c r="A17" s="63" t="s">
        <v>176</v>
      </c>
      <c r="B17" s="63" t="s">
        <v>94</v>
      </c>
      <c r="C17" s="63" t="s">
        <v>81</v>
      </c>
      <c r="D17" s="63" t="s">
        <v>179</v>
      </c>
      <c r="E17" s="81">
        <v>0.8</v>
      </c>
      <c r="F17" s="81">
        <v>0.8</v>
      </c>
      <c r="G17" s="81">
        <v>0.8</v>
      </c>
      <c r="H17" s="81">
        <v>0.8</v>
      </c>
      <c r="I17" s="64"/>
      <c r="J17" s="65"/>
      <c r="K17" s="81"/>
      <c r="L17" s="64"/>
      <c r="M17" s="65"/>
      <c r="N17" s="81"/>
      <c r="O17" s="64"/>
      <c r="P17" s="65"/>
      <c r="Q17" s="81"/>
      <c r="R17" s="81"/>
      <c r="S17" s="64"/>
      <c r="T17" s="65"/>
      <c r="U17" s="81"/>
      <c r="V17" s="81"/>
      <c r="W17" s="64"/>
      <c r="X17" s="65"/>
      <c r="Y17" s="64"/>
      <c r="Z17" s="65"/>
      <c r="AA17" s="81"/>
      <c r="AB17" s="81"/>
      <c r="AC17" s="64"/>
      <c r="AD17" s="65"/>
      <c r="AE17" s="81"/>
      <c r="AF17" s="64"/>
      <c r="AG17" s="65"/>
      <c r="AH17" s="81"/>
      <c r="AI17" s="64"/>
      <c r="AJ17" s="65"/>
      <c r="AK17" s="81"/>
      <c r="AL17" s="64"/>
      <c r="AM17" s="65"/>
      <c r="AN17" s="81"/>
      <c r="AO17" s="64"/>
    </row>
    <row r="18" spans="1:41">
      <c r="A18" s="63" t="s">
        <v>176</v>
      </c>
      <c r="B18" s="63" t="s">
        <v>180</v>
      </c>
      <c r="C18" s="63" t="s">
        <v>81</v>
      </c>
      <c r="D18" s="63" t="s">
        <v>181</v>
      </c>
      <c r="E18" s="81">
        <v>1.5</v>
      </c>
      <c r="F18" s="81">
        <v>1.5</v>
      </c>
      <c r="G18" s="81">
        <v>1.5</v>
      </c>
      <c r="H18" s="81"/>
      <c r="I18" s="64">
        <v>1.5</v>
      </c>
      <c r="J18" s="65">
        <v>0</v>
      </c>
      <c r="K18" s="81"/>
      <c r="L18" s="64">
        <v>0</v>
      </c>
      <c r="M18" s="65">
        <v>0</v>
      </c>
      <c r="N18" s="81"/>
      <c r="O18" s="64">
        <v>0</v>
      </c>
      <c r="P18" s="65">
        <v>0</v>
      </c>
      <c r="Q18" s="81">
        <v>0</v>
      </c>
      <c r="R18" s="81"/>
      <c r="S18" s="64">
        <v>0</v>
      </c>
      <c r="T18" s="65">
        <v>0</v>
      </c>
      <c r="U18" s="81"/>
      <c r="V18" s="81">
        <v>0</v>
      </c>
      <c r="W18" s="64"/>
      <c r="X18" s="65"/>
      <c r="Y18" s="64"/>
      <c r="Z18" s="65"/>
      <c r="AA18" s="81"/>
      <c r="AB18" s="81"/>
      <c r="AC18" s="64"/>
      <c r="AD18" s="65"/>
      <c r="AE18" s="81"/>
      <c r="AF18" s="64"/>
      <c r="AG18" s="65"/>
      <c r="AH18" s="81"/>
      <c r="AI18" s="64"/>
      <c r="AJ18" s="65"/>
      <c r="AK18" s="81"/>
      <c r="AL18" s="64"/>
      <c r="AM18" s="65"/>
      <c r="AN18" s="81"/>
      <c r="AO18" s="64"/>
    </row>
    <row r="19" spans="1:41">
      <c r="A19" s="63" t="s">
        <v>176</v>
      </c>
      <c r="B19" s="63" t="s">
        <v>102</v>
      </c>
      <c r="C19" s="63" t="s">
        <v>81</v>
      </c>
      <c r="D19" s="63" t="s">
        <v>182</v>
      </c>
      <c r="E19" s="81">
        <v>5</v>
      </c>
      <c r="F19" s="81">
        <v>5</v>
      </c>
      <c r="G19" s="81">
        <v>5</v>
      </c>
      <c r="H19" s="81">
        <v>1</v>
      </c>
      <c r="I19" s="64">
        <v>4</v>
      </c>
      <c r="J19" s="65">
        <v>0</v>
      </c>
      <c r="K19" s="81">
        <v>0</v>
      </c>
      <c r="L19" s="64"/>
      <c r="M19" s="65">
        <v>0</v>
      </c>
      <c r="N19" s="81">
        <v>0</v>
      </c>
      <c r="O19" s="64"/>
      <c r="P19" s="65">
        <v>0</v>
      </c>
      <c r="Q19" s="81">
        <v>0</v>
      </c>
      <c r="R19" s="81">
        <v>0</v>
      </c>
      <c r="S19" s="64"/>
      <c r="T19" s="65">
        <v>0</v>
      </c>
      <c r="U19" s="81">
        <v>0</v>
      </c>
      <c r="V19" s="81"/>
      <c r="W19" s="64"/>
      <c r="X19" s="65"/>
      <c r="Y19" s="64"/>
      <c r="Z19" s="65"/>
      <c r="AA19" s="81"/>
      <c r="AB19" s="81"/>
      <c r="AC19" s="64"/>
      <c r="AD19" s="65"/>
      <c r="AE19" s="81"/>
      <c r="AF19" s="64"/>
      <c r="AG19" s="65"/>
      <c r="AH19" s="81"/>
      <c r="AI19" s="64"/>
      <c r="AJ19" s="65"/>
      <c r="AK19" s="81"/>
      <c r="AL19" s="64"/>
      <c r="AM19" s="65"/>
      <c r="AN19" s="81"/>
      <c r="AO19" s="64"/>
    </row>
    <row r="20" spans="1:41">
      <c r="A20" s="63"/>
      <c r="B20" s="63"/>
      <c r="C20" s="63"/>
      <c r="D20" s="63" t="s">
        <v>183</v>
      </c>
      <c r="E20" s="81">
        <v>0.2</v>
      </c>
      <c r="F20" s="81">
        <v>0.2</v>
      </c>
      <c r="G20" s="81">
        <v>0.2</v>
      </c>
      <c r="H20" s="81">
        <v>0.2</v>
      </c>
      <c r="I20" s="64"/>
      <c r="J20" s="65"/>
      <c r="K20" s="81"/>
      <c r="L20" s="64"/>
      <c r="M20" s="65"/>
      <c r="N20" s="81"/>
      <c r="O20" s="64"/>
      <c r="P20" s="65"/>
      <c r="Q20" s="81"/>
      <c r="R20" s="81"/>
      <c r="S20" s="64"/>
      <c r="T20" s="65"/>
      <c r="U20" s="81"/>
      <c r="V20" s="81"/>
      <c r="W20" s="64"/>
      <c r="X20" s="65"/>
      <c r="Y20" s="64"/>
      <c r="Z20" s="65"/>
      <c r="AA20" s="81"/>
      <c r="AB20" s="81"/>
      <c r="AC20" s="64"/>
      <c r="AD20" s="65"/>
      <c r="AE20" s="81"/>
      <c r="AF20" s="64"/>
      <c r="AG20" s="65"/>
      <c r="AH20" s="81"/>
      <c r="AI20" s="64"/>
      <c r="AJ20" s="65"/>
      <c r="AK20" s="81"/>
      <c r="AL20" s="64"/>
      <c r="AM20" s="65"/>
      <c r="AN20" s="81"/>
      <c r="AO20" s="64"/>
    </row>
    <row r="21" spans="1:41">
      <c r="A21" s="63" t="s">
        <v>184</v>
      </c>
      <c r="B21" s="63" t="s">
        <v>100</v>
      </c>
      <c r="C21" s="63" t="s">
        <v>81</v>
      </c>
      <c r="D21" s="63" t="s">
        <v>185</v>
      </c>
      <c r="E21" s="81">
        <v>0.02</v>
      </c>
      <c r="F21" s="81">
        <v>0.02</v>
      </c>
      <c r="G21" s="81">
        <v>0.02</v>
      </c>
      <c r="H21" s="81">
        <v>0.02</v>
      </c>
      <c r="I21" s="64"/>
      <c r="J21" s="65"/>
      <c r="K21" s="81"/>
      <c r="L21" s="64"/>
      <c r="M21" s="65"/>
      <c r="N21" s="81"/>
      <c r="O21" s="64"/>
      <c r="P21" s="65"/>
      <c r="Q21" s="81"/>
      <c r="R21" s="81"/>
      <c r="S21" s="64"/>
      <c r="T21" s="65"/>
      <c r="U21" s="81"/>
      <c r="V21" s="81"/>
      <c r="W21" s="64"/>
      <c r="X21" s="65"/>
      <c r="Y21" s="64"/>
      <c r="Z21" s="65"/>
      <c r="AA21" s="81"/>
      <c r="AB21" s="81"/>
      <c r="AC21" s="64"/>
      <c r="AD21" s="65"/>
      <c r="AE21" s="81"/>
      <c r="AF21" s="64"/>
      <c r="AG21" s="65"/>
      <c r="AH21" s="81"/>
      <c r="AI21" s="64"/>
      <c r="AJ21" s="65"/>
      <c r="AK21" s="81"/>
      <c r="AL21" s="64"/>
      <c r="AM21" s="65"/>
      <c r="AN21" s="81"/>
      <c r="AO21" s="64"/>
    </row>
    <row r="22" spans="1:41">
      <c r="A22" s="63" t="s">
        <v>184</v>
      </c>
      <c r="B22" s="63" t="s">
        <v>102</v>
      </c>
      <c r="C22" s="63" t="s">
        <v>81</v>
      </c>
      <c r="D22" s="63" t="s">
        <v>186</v>
      </c>
      <c r="E22" s="81">
        <v>0.18</v>
      </c>
      <c r="F22" s="81">
        <v>0.18</v>
      </c>
      <c r="G22" s="81">
        <v>0.18</v>
      </c>
      <c r="H22" s="81">
        <v>0.18</v>
      </c>
      <c r="I22" s="64"/>
      <c r="J22" s="65"/>
      <c r="K22" s="81"/>
      <c r="L22" s="64"/>
      <c r="M22" s="65"/>
      <c r="N22" s="81"/>
      <c r="O22" s="64"/>
      <c r="P22" s="65"/>
      <c r="Q22" s="81"/>
      <c r="R22" s="81"/>
      <c r="S22" s="64"/>
      <c r="T22" s="65"/>
      <c r="U22" s="81"/>
      <c r="V22" s="81"/>
      <c r="W22" s="64"/>
      <c r="X22" s="65"/>
      <c r="Y22" s="64"/>
      <c r="Z22" s="65"/>
      <c r="AA22" s="81"/>
      <c r="AB22" s="81"/>
      <c r="AC22" s="64"/>
      <c r="AD22" s="65"/>
      <c r="AE22" s="81"/>
      <c r="AF22" s="64"/>
      <c r="AG22" s="65"/>
      <c r="AH22" s="81"/>
      <c r="AI22" s="64"/>
      <c r="AJ22" s="65"/>
      <c r="AK22" s="81"/>
      <c r="AL22" s="64"/>
      <c r="AM22" s="65"/>
      <c r="AN22" s="81"/>
      <c r="AO22" s="64"/>
    </row>
    <row r="23" spans="1:41">
      <c r="A23" s="63"/>
      <c r="B23" s="63"/>
      <c r="C23" s="63"/>
      <c r="D23" s="63"/>
      <c r="E23" s="81"/>
      <c r="F23" s="81"/>
      <c r="G23" s="81"/>
      <c r="H23" s="81"/>
      <c r="I23" s="64"/>
      <c r="J23" s="65"/>
      <c r="K23" s="81"/>
      <c r="L23" s="64"/>
      <c r="M23" s="65"/>
      <c r="N23" s="81"/>
      <c r="O23" s="64"/>
      <c r="P23" s="65"/>
      <c r="Q23" s="81"/>
      <c r="R23" s="81"/>
      <c r="S23" s="64"/>
      <c r="T23" s="65"/>
      <c r="U23" s="81"/>
      <c r="V23" s="81"/>
      <c r="W23" s="64"/>
      <c r="X23" s="65"/>
      <c r="Y23" s="64"/>
      <c r="Z23" s="65"/>
      <c r="AA23" s="81"/>
      <c r="AB23" s="81"/>
      <c r="AC23" s="64"/>
      <c r="AD23" s="65"/>
      <c r="AE23" s="81"/>
      <c r="AF23" s="64"/>
      <c r="AG23" s="65"/>
      <c r="AH23" s="81"/>
      <c r="AI23" s="64"/>
      <c r="AJ23" s="65"/>
      <c r="AK23" s="81"/>
      <c r="AL23" s="64"/>
      <c r="AM23" s="65"/>
      <c r="AN23" s="81"/>
      <c r="AO23" s="64"/>
    </row>
  </sheetData>
  <mergeCells count="6">
    <mergeCell ref="C5:C6"/>
    <mergeCell ref="D5:D6"/>
    <mergeCell ref="E4:E6"/>
    <mergeCell ref="F5:F6"/>
    <mergeCell ref="P5:P6"/>
    <mergeCell ref="Z5:Z6"/>
  </mergeCells>
  <pageMargins left="0.7" right="0.7" top="0.75" bottom="0.75" header="0.3" footer="0.3"/>
  <pageSetup paperSize="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C23"/>
  <sheetViews>
    <sheetView workbookViewId="0">
      <selection activeCell="H15" sqref="H15"/>
    </sheetView>
  </sheetViews>
  <sheetFormatPr defaultColWidth="9" defaultRowHeight="14.25"/>
  <cols>
    <col min="1" max="1" width="3.5" customWidth="1"/>
    <col min="2" max="3" width="3.375" customWidth="1"/>
    <col min="4" max="4" width="18.875" customWidth="1"/>
    <col min="5" max="50" width="9.5" customWidth="1"/>
    <col min="51" max="51" width="8.875" customWidth="1"/>
    <col min="52" max="53" width="9.5" customWidth="1"/>
    <col min="54" max="54" width="6.5" customWidth="1"/>
    <col min="55" max="61" width="9.5" customWidth="1"/>
    <col min="62" max="64" width="5.875" customWidth="1"/>
    <col min="65" max="71" width="9.5" customWidth="1"/>
    <col min="72" max="79" width="6.125" customWidth="1"/>
    <col min="80" max="81" width="9.5" customWidth="1"/>
  </cols>
  <sheetData>
    <row r="1" spans="1:8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96"/>
      <c r="AE1" s="96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102" t="s">
        <v>187</v>
      </c>
    </row>
    <row r="2" ht="22.5" spans="1:81">
      <c r="A2" s="85" t="s">
        <v>188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</row>
    <row r="3" spans="1:81">
      <c r="A3" s="45" t="s">
        <v>5</v>
      </c>
      <c r="B3" s="45"/>
      <c r="C3" s="45"/>
      <c r="D3" s="45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 t="s">
        <v>6</v>
      </c>
    </row>
    <row r="4" spans="1:81">
      <c r="A4" s="50" t="s">
        <v>57</v>
      </c>
      <c r="B4" s="50"/>
      <c r="C4" s="50"/>
      <c r="D4" s="50"/>
      <c r="E4" s="55" t="s">
        <v>58</v>
      </c>
      <c r="F4" s="91" t="s">
        <v>189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1" t="s">
        <v>190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1" t="s">
        <v>191</v>
      </c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9" t="s">
        <v>192</v>
      </c>
      <c r="BI4" s="99"/>
      <c r="BJ4" s="99"/>
      <c r="BK4" s="99"/>
      <c r="BL4" s="100"/>
      <c r="BM4" s="88" t="s">
        <v>193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</row>
    <row r="5" spans="1:81">
      <c r="A5" s="47" t="s">
        <v>68</v>
      </c>
      <c r="B5" s="47"/>
      <c r="C5" s="93"/>
      <c r="D5" s="71" t="s">
        <v>194</v>
      </c>
      <c r="E5" s="56"/>
      <c r="F5" s="94" t="s">
        <v>73</v>
      </c>
      <c r="G5" s="94" t="s">
        <v>195</v>
      </c>
      <c r="H5" s="94" t="s">
        <v>196</v>
      </c>
      <c r="I5" s="94" t="s">
        <v>197</v>
      </c>
      <c r="J5" s="94" t="s">
        <v>198</v>
      </c>
      <c r="K5" s="94" t="s">
        <v>199</v>
      </c>
      <c r="L5" s="94" t="s">
        <v>200</v>
      </c>
      <c r="M5" s="56" t="s">
        <v>201</v>
      </c>
      <c r="N5" s="56" t="s">
        <v>202</v>
      </c>
      <c r="O5" s="56" t="s">
        <v>203</v>
      </c>
      <c r="P5" s="56" t="s">
        <v>204</v>
      </c>
      <c r="Q5" s="56" t="s">
        <v>205</v>
      </c>
      <c r="R5" s="56" t="s">
        <v>206</v>
      </c>
      <c r="S5" s="56" t="s">
        <v>207</v>
      </c>
      <c r="T5" s="94" t="s">
        <v>73</v>
      </c>
      <c r="U5" s="94" t="s">
        <v>208</v>
      </c>
      <c r="V5" s="94" t="s">
        <v>209</v>
      </c>
      <c r="W5" s="94" t="s">
        <v>210</v>
      </c>
      <c r="X5" s="94" t="s">
        <v>211</v>
      </c>
      <c r="Y5" s="94" t="s">
        <v>212</v>
      </c>
      <c r="Z5" s="94" t="s">
        <v>213</v>
      </c>
      <c r="AA5" s="94" t="s">
        <v>214</v>
      </c>
      <c r="AB5" s="94" t="s">
        <v>215</v>
      </c>
      <c r="AC5" s="94" t="s">
        <v>216</v>
      </c>
      <c r="AD5" s="94" t="s">
        <v>217</v>
      </c>
      <c r="AE5" s="94" t="s">
        <v>218</v>
      </c>
      <c r="AF5" s="94" t="s">
        <v>219</v>
      </c>
      <c r="AG5" s="94" t="s">
        <v>220</v>
      </c>
      <c r="AH5" s="94" t="s">
        <v>221</v>
      </c>
      <c r="AI5" s="94" t="s">
        <v>222</v>
      </c>
      <c r="AJ5" s="94" t="s">
        <v>223</v>
      </c>
      <c r="AK5" s="94" t="s">
        <v>224</v>
      </c>
      <c r="AL5" s="94" t="s">
        <v>225</v>
      </c>
      <c r="AM5" s="94" t="s">
        <v>226</v>
      </c>
      <c r="AN5" s="94" t="s">
        <v>227</v>
      </c>
      <c r="AO5" s="94" t="s">
        <v>228</v>
      </c>
      <c r="AP5" s="94" t="s">
        <v>229</v>
      </c>
      <c r="AQ5" s="94" t="s">
        <v>230</v>
      </c>
      <c r="AR5" s="94" t="s">
        <v>231</v>
      </c>
      <c r="AS5" s="94" t="s">
        <v>232</v>
      </c>
      <c r="AT5" s="94" t="s">
        <v>233</v>
      </c>
      <c r="AU5" s="94" t="s">
        <v>234</v>
      </c>
      <c r="AV5" s="94" t="s">
        <v>73</v>
      </c>
      <c r="AW5" s="94" t="s">
        <v>235</v>
      </c>
      <c r="AX5" s="94" t="s">
        <v>236</v>
      </c>
      <c r="AY5" s="94" t="s">
        <v>237</v>
      </c>
      <c r="AZ5" s="94" t="s">
        <v>238</v>
      </c>
      <c r="BA5" s="94" t="s">
        <v>239</v>
      </c>
      <c r="BB5" s="94" t="s">
        <v>240</v>
      </c>
      <c r="BC5" s="94" t="s">
        <v>241</v>
      </c>
      <c r="BD5" s="94" t="s">
        <v>242</v>
      </c>
      <c r="BE5" s="94" t="s">
        <v>243</v>
      </c>
      <c r="BF5" s="94" t="s">
        <v>244</v>
      </c>
      <c r="BG5" s="71" t="s">
        <v>245</v>
      </c>
      <c r="BH5" s="55" t="s">
        <v>73</v>
      </c>
      <c r="BI5" s="55" t="s">
        <v>246</v>
      </c>
      <c r="BJ5" s="55" t="s">
        <v>247</v>
      </c>
      <c r="BK5" s="55" t="s">
        <v>248</v>
      </c>
      <c r="BL5" s="55" t="s">
        <v>249</v>
      </c>
      <c r="BM5" s="56" t="s">
        <v>73</v>
      </c>
      <c r="BN5" s="56" t="s">
        <v>250</v>
      </c>
      <c r="BO5" s="56" t="s">
        <v>251</v>
      </c>
      <c r="BP5" s="56" t="s">
        <v>252</v>
      </c>
      <c r="BQ5" s="56" t="s">
        <v>253</v>
      </c>
      <c r="BR5" s="56" t="s">
        <v>254</v>
      </c>
      <c r="BS5" s="56" t="s">
        <v>255</v>
      </c>
      <c r="BT5" s="56" t="s">
        <v>256</v>
      </c>
      <c r="BU5" s="56" t="s">
        <v>257</v>
      </c>
      <c r="BV5" s="56" t="s">
        <v>258</v>
      </c>
      <c r="BW5" s="56" t="s">
        <v>259</v>
      </c>
      <c r="BX5" s="56" t="s">
        <v>260</v>
      </c>
      <c r="BY5" s="56" t="s">
        <v>261</v>
      </c>
      <c r="BZ5" s="56" t="s">
        <v>262</v>
      </c>
      <c r="CA5" s="90" t="s">
        <v>263</v>
      </c>
      <c r="CB5" s="90" t="s">
        <v>264</v>
      </c>
      <c r="CC5" s="56" t="s">
        <v>265</v>
      </c>
    </row>
    <row r="6" spans="1:81">
      <c r="A6" s="57" t="s">
        <v>78</v>
      </c>
      <c r="B6" s="57" t="s">
        <v>79</v>
      </c>
      <c r="C6" s="58" t="s">
        <v>80</v>
      </c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0"/>
      <c r="BH6" s="60"/>
      <c r="BI6" s="60"/>
      <c r="BJ6" s="60"/>
      <c r="BK6" s="60"/>
      <c r="BL6" s="60"/>
      <c r="BM6" s="61"/>
      <c r="BN6" s="61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90"/>
      <c r="CB6" s="90"/>
      <c r="CC6" s="56"/>
    </row>
    <row r="7" spans="1:81">
      <c r="A7" s="80"/>
      <c r="B7" s="80"/>
      <c r="C7" s="80"/>
      <c r="D7" s="63" t="s">
        <v>58</v>
      </c>
      <c r="E7" s="95">
        <v>80.02</v>
      </c>
      <c r="F7" s="95">
        <v>47.73</v>
      </c>
      <c r="G7" s="95">
        <v>10.56</v>
      </c>
      <c r="H7" s="95">
        <v>18.12</v>
      </c>
      <c r="I7" s="95">
        <v>0.89</v>
      </c>
      <c r="J7" s="95">
        <v>0</v>
      </c>
      <c r="K7" s="95">
        <v>0</v>
      </c>
      <c r="L7" s="95">
        <v>4.11</v>
      </c>
      <c r="M7" s="95">
        <v>1.64</v>
      </c>
      <c r="N7" s="95">
        <v>1.44</v>
      </c>
      <c r="O7" s="95">
        <v>0</v>
      </c>
      <c r="P7" s="95">
        <v>0.1</v>
      </c>
      <c r="Q7" s="95">
        <v>4.27</v>
      </c>
      <c r="R7" s="95">
        <v>0</v>
      </c>
      <c r="S7" s="95">
        <v>6.6</v>
      </c>
      <c r="T7" s="95">
        <v>32.09</v>
      </c>
      <c r="U7" s="95">
        <v>7.95</v>
      </c>
      <c r="V7" s="95">
        <v>0</v>
      </c>
      <c r="W7" s="95">
        <v>0</v>
      </c>
      <c r="X7" s="95">
        <v>0</v>
      </c>
      <c r="Y7" s="95">
        <v>1</v>
      </c>
      <c r="Z7" s="95">
        <v>1.8</v>
      </c>
      <c r="AA7" s="95">
        <v>3</v>
      </c>
      <c r="AB7" s="95">
        <v>0</v>
      </c>
      <c r="AC7" s="95">
        <v>5</v>
      </c>
      <c r="AD7" s="95">
        <v>1.8</v>
      </c>
      <c r="AE7" s="95">
        <v>0</v>
      </c>
      <c r="AF7" s="95">
        <v>1.5</v>
      </c>
      <c r="AG7" s="95">
        <v>0</v>
      </c>
      <c r="AH7" s="95">
        <v>0</v>
      </c>
      <c r="AI7" s="95">
        <v>2</v>
      </c>
      <c r="AJ7" s="95">
        <v>0.8</v>
      </c>
      <c r="AK7" s="95">
        <v>0</v>
      </c>
      <c r="AL7" s="95">
        <v>0</v>
      </c>
      <c r="AM7" s="95">
        <v>0</v>
      </c>
      <c r="AN7" s="95">
        <v>0</v>
      </c>
      <c r="AO7" s="95">
        <v>0</v>
      </c>
      <c r="AP7" s="95">
        <v>0</v>
      </c>
      <c r="AQ7" s="95">
        <v>0.26</v>
      </c>
      <c r="AR7" s="95">
        <v>0</v>
      </c>
      <c r="AS7" s="95">
        <v>1.98</v>
      </c>
      <c r="AT7" s="95">
        <v>0</v>
      </c>
      <c r="AU7" s="95">
        <v>5</v>
      </c>
      <c r="AV7" s="95">
        <v>0.2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0</v>
      </c>
      <c r="BE7" s="95">
        <v>0.02</v>
      </c>
      <c r="BF7" s="95">
        <v>0</v>
      </c>
      <c r="BG7" s="95">
        <v>0.18</v>
      </c>
      <c r="BH7" s="95">
        <v>0</v>
      </c>
      <c r="BI7" s="95">
        <v>0</v>
      </c>
      <c r="BJ7" s="95">
        <v>0</v>
      </c>
      <c r="BK7" s="95">
        <v>0</v>
      </c>
      <c r="BL7" s="95">
        <v>0</v>
      </c>
      <c r="BM7" s="95">
        <v>0</v>
      </c>
      <c r="BN7" s="95">
        <v>0</v>
      </c>
      <c r="BO7" s="101">
        <v>0</v>
      </c>
      <c r="BP7" s="101">
        <v>0</v>
      </c>
      <c r="BQ7" s="101">
        <v>0</v>
      </c>
      <c r="BR7" s="101">
        <v>0</v>
      </c>
      <c r="BS7" s="101">
        <v>0</v>
      </c>
      <c r="BT7" s="101">
        <v>0</v>
      </c>
      <c r="BU7" s="101">
        <v>0</v>
      </c>
      <c r="BV7" s="101">
        <v>0</v>
      </c>
      <c r="BW7" s="101">
        <v>0</v>
      </c>
      <c r="BX7" s="101">
        <v>0</v>
      </c>
      <c r="BY7" s="101">
        <v>0</v>
      </c>
      <c r="BZ7" s="101">
        <v>0</v>
      </c>
      <c r="CA7" s="101">
        <v>0</v>
      </c>
      <c r="CB7" s="101">
        <v>0</v>
      </c>
      <c r="CC7" s="101">
        <v>0</v>
      </c>
    </row>
    <row r="8" ht="22.5" spans="1:81">
      <c r="A8" s="80"/>
      <c r="B8" s="80"/>
      <c r="C8" s="80"/>
      <c r="D8" s="63" t="s">
        <v>82</v>
      </c>
      <c r="E8" s="95">
        <v>80.02</v>
      </c>
      <c r="F8" s="95">
        <v>47.73</v>
      </c>
      <c r="G8" s="95">
        <v>10.56</v>
      </c>
      <c r="H8" s="95">
        <v>18.12</v>
      </c>
      <c r="I8" s="95">
        <v>0.89</v>
      </c>
      <c r="J8" s="95"/>
      <c r="K8" s="95"/>
      <c r="L8" s="95">
        <v>4.11</v>
      </c>
      <c r="M8" s="95">
        <v>1.64</v>
      </c>
      <c r="N8" s="95">
        <v>1.44</v>
      </c>
      <c r="O8" s="95"/>
      <c r="P8" s="95">
        <v>0.1</v>
      </c>
      <c r="Q8" s="95">
        <v>4.27</v>
      </c>
      <c r="R8" s="95"/>
      <c r="S8" s="95">
        <v>6.6</v>
      </c>
      <c r="T8" s="95">
        <v>32.09</v>
      </c>
      <c r="U8" s="95">
        <v>7.95</v>
      </c>
      <c r="V8" s="95"/>
      <c r="W8" s="95"/>
      <c r="X8" s="95"/>
      <c r="Y8" s="95">
        <v>1</v>
      </c>
      <c r="Z8" s="95">
        <v>1.8</v>
      </c>
      <c r="AA8" s="95">
        <v>3</v>
      </c>
      <c r="AB8" s="95"/>
      <c r="AC8" s="95">
        <v>5</v>
      </c>
      <c r="AD8" s="95">
        <v>1.8</v>
      </c>
      <c r="AE8" s="95"/>
      <c r="AF8" s="95">
        <v>1.5</v>
      </c>
      <c r="AG8" s="95"/>
      <c r="AH8" s="95"/>
      <c r="AI8" s="95">
        <v>2</v>
      </c>
      <c r="AJ8" s="95">
        <v>0.8</v>
      </c>
      <c r="AK8" s="95"/>
      <c r="AL8" s="95"/>
      <c r="AM8" s="95"/>
      <c r="AN8" s="95"/>
      <c r="AO8" s="95"/>
      <c r="AP8" s="95"/>
      <c r="AQ8" s="95">
        <v>0.26</v>
      </c>
      <c r="AR8" s="95"/>
      <c r="AS8" s="95">
        <v>1.98</v>
      </c>
      <c r="AT8" s="95"/>
      <c r="AU8" s="95">
        <v>5</v>
      </c>
      <c r="AV8" s="95">
        <v>0.2</v>
      </c>
      <c r="AW8" s="95"/>
      <c r="AX8" s="95"/>
      <c r="AY8" s="95"/>
      <c r="AZ8" s="95"/>
      <c r="BA8" s="95"/>
      <c r="BB8" s="95"/>
      <c r="BC8" s="95"/>
      <c r="BD8" s="95"/>
      <c r="BE8" s="95">
        <v>0.02</v>
      </c>
      <c r="BF8" s="95"/>
      <c r="BG8" s="95">
        <v>0.18</v>
      </c>
      <c r="BH8" s="95"/>
      <c r="BI8" s="95"/>
      <c r="BJ8" s="95"/>
      <c r="BK8" s="95"/>
      <c r="BL8" s="95"/>
      <c r="BM8" s="95"/>
      <c r="BN8" s="95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</row>
    <row r="9" spans="1:81">
      <c r="A9" s="80"/>
      <c r="B9" s="80"/>
      <c r="C9" s="80"/>
      <c r="D9" s="63" t="s">
        <v>83</v>
      </c>
      <c r="E9" s="95">
        <v>68.46</v>
      </c>
      <c r="F9" s="95">
        <v>36.17</v>
      </c>
      <c r="G9" s="95">
        <v>10.56</v>
      </c>
      <c r="H9" s="95">
        <v>18.12</v>
      </c>
      <c r="I9" s="95">
        <v>0.89</v>
      </c>
      <c r="J9" s="95"/>
      <c r="K9" s="95"/>
      <c r="L9" s="95"/>
      <c r="M9" s="95"/>
      <c r="N9" s="95"/>
      <c r="O9" s="95"/>
      <c r="P9" s="95"/>
      <c r="Q9" s="95"/>
      <c r="R9" s="95"/>
      <c r="S9" s="95">
        <v>6.6</v>
      </c>
      <c r="T9" s="95">
        <v>32.09</v>
      </c>
      <c r="U9" s="95">
        <v>7.95</v>
      </c>
      <c r="V9" s="95"/>
      <c r="W9" s="95"/>
      <c r="X9" s="95"/>
      <c r="Y9" s="95">
        <v>1</v>
      </c>
      <c r="Z9" s="95">
        <v>1.8</v>
      </c>
      <c r="AA9" s="95">
        <v>3</v>
      </c>
      <c r="AB9" s="95"/>
      <c r="AC9" s="95">
        <v>5</v>
      </c>
      <c r="AD9" s="95">
        <v>1.8</v>
      </c>
      <c r="AE9" s="95"/>
      <c r="AF9" s="95">
        <v>1.5</v>
      </c>
      <c r="AG9" s="95"/>
      <c r="AH9" s="95"/>
      <c r="AI9" s="95">
        <v>2</v>
      </c>
      <c r="AJ9" s="95">
        <v>0.8</v>
      </c>
      <c r="AK9" s="95"/>
      <c r="AL9" s="95"/>
      <c r="AM9" s="95"/>
      <c r="AN9" s="95"/>
      <c r="AO9" s="95"/>
      <c r="AP9" s="95"/>
      <c r="AQ9" s="95">
        <v>0.26</v>
      </c>
      <c r="AR9" s="95"/>
      <c r="AS9" s="95">
        <v>1.98</v>
      </c>
      <c r="AT9" s="95"/>
      <c r="AU9" s="95">
        <v>5</v>
      </c>
      <c r="AV9" s="95">
        <v>0.2</v>
      </c>
      <c r="AW9" s="95"/>
      <c r="AX9" s="95"/>
      <c r="AY9" s="95"/>
      <c r="AZ9" s="95"/>
      <c r="BA9" s="95"/>
      <c r="BB9" s="95"/>
      <c r="BC9" s="95"/>
      <c r="BD9" s="95"/>
      <c r="BE9" s="95">
        <v>0.02</v>
      </c>
      <c r="BF9" s="95"/>
      <c r="BG9" s="95">
        <v>0.18</v>
      </c>
      <c r="BH9" s="95"/>
      <c r="BI9" s="95"/>
      <c r="BJ9" s="95"/>
      <c r="BK9" s="95"/>
      <c r="BL9" s="95"/>
      <c r="BM9" s="95"/>
      <c r="BN9" s="95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</row>
    <row r="10" spans="1:81">
      <c r="A10" s="80"/>
      <c r="B10" s="80"/>
      <c r="C10" s="80"/>
      <c r="D10" s="63" t="s">
        <v>84</v>
      </c>
      <c r="E10" s="95">
        <v>68.46</v>
      </c>
      <c r="F10" s="95">
        <v>36.17</v>
      </c>
      <c r="G10" s="95">
        <v>10.56</v>
      </c>
      <c r="H10" s="95">
        <v>18.12</v>
      </c>
      <c r="I10" s="95">
        <v>0.89</v>
      </c>
      <c r="J10" s="95"/>
      <c r="K10" s="95"/>
      <c r="L10" s="95"/>
      <c r="M10" s="95"/>
      <c r="N10" s="95"/>
      <c r="O10" s="95"/>
      <c r="P10" s="95"/>
      <c r="Q10" s="95"/>
      <c r="R10" s="95"/>
      <c r="S10" s="95">
        <v>6.6</v>
      </c>
      <c r="T10" s="95">
        <v>32.09</v>
      </c>
      <c r="U10" s="95">
        <v>7.95</v>
      </c>
      <c r="V10" s="95"/>
      <c r="W10" s="95"/>
      <c r="X10" s="95"/>
      <c r="Y10" s="95">
        <v>1</v>
      </c>
      <c r="Z10" s="95">
        <v>1.8</v>
      </c>
      <c r="AA10" s="95">
        <v>3</v>
      </c>
      <c r="AB10" s="95"/>
      <c r="AC10" s="95">
        <v>5</v>
      </c>
      <c r="AD10" s="95">
        <v>1.8</v>
      </c>
      <c r="AE10" s="95"/>
      <c r="AF10" s="95">
        <v>1.5</v>
      </c>
      <c r="AG10" s="95"/>
      <c r="AH10" s="95"/>
      <c r="AI10" s="95">
        <v>2</v>
      </c>
      <c r="AJ10" s="95">
        <v>0.8</v>
      </c>
      <c r="AK10" s="95"/>
      <c r="AL10" s="95"/>
      <c r="AM10" s="95"/>
      <c r="AN10" s="95"/>
      <c r="AO10" s="95"/>
      <c r="AP10" s="95"/>
      <c r="AQ10" s="95">
        <v>0.26</v>
      </c>
      <c r="AR10" s="95"/>
      <c r="AS10" s="95">
        <v>1.98</v>
      </c>
      <c r="AT10" s="95"/>
      <c r="AU10" s="95">
        <v>5</v>
      </c>
      <c r="AV10" s="95">
        <v>0.2</v>
      </c>
      <c r="AW10" s="95"/>
      <c r="AX10" s="95"/>
      <c r="AY10" s="95"/>
      <c r="AZ10" s="95"/>
      <c r="BA10" s="95"/>
      <c r="BB10" s="95"/>
      <c r="BC10" s="95"/>
      <c r="BD10" s="95"/>
      <c r="BE10" s="95">
        <v>0.02</v>
      </c>
      <c r="BF10" s="95"/>
      <c r="BG10" s="95">
        <v>0.18</v>
      </c>
      <c r="BH10" s="95"/>
      <c r="BI10" s="95"/>
      <c r="BJ10" s="95"/>
      <c r="BK10" s="95"/>
      <c r="BL10" s="95"/>
      <c r="BM10" s="95"/>
      <c r="BN10" s="95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</row>
    <row r="11" spans="1:81">
      <c r="A11" s="80" t="s">
        <v>85</v>
      </c>
      <c r="B11" s="80" t="s">
        <v>86</v>
      </c>
      <c r="C11" s="80" t="s">
        <v>87</v>
      </c>
      <c r="D11" s="63" t="s">
        <v>88</v>
      </c>
      <c r="E11" s="95">
        <v>68.46</v>
      </c>
      <c r="F11" s="95">
        <v>36.17</v>
      </c>
      <c r="G11" s="95">
        <v>10.56</v>
      </c>
      <c r="H11" s="95">
        <v>18.12</v>
      </c>
      <c r="I11" s="95">
        <v>0.89</v>
      </c>
      <c r="J11" s="95"/>
      <c r="K11" s="95"/>
      <c r="L11" s="95"/>
      <c r="M11" s="95"/>
      <c r="N11" s="95"/>
      <c r="O11" s="95"/>
      <c r="P11" s="95"/>
      <c r="Q11" s="95"/>
      <c r="R11" s="95"/>
      <c r="S11" s="95">
        <v>6.6</v>
      </c>
      <c r="T11" s="95">
        <v>32.09</v>
      </c>
      <c r="U11" s="95">
        <v>7.95</v>
      </c>
      <c r="V11" s="95"/>
      <c r="W11" s="95"/>
      <c r="X11" s="95"/>
      <c r="Y11" s="95">
        <v>1</v>
      </c>
      <c r="Z11" s="95">
        <v>1.8</v>
      </c>
      <c r="AA11" s="95">
        <v>3</v>
      </c>
      <c r="AB11" s="95"/>
      <c r="AC11" s="95">
        <v>5</v>
      </c>
      <c r="AD11" s="95">
        <v>1.8</v>
      </c>
      <c r="AE11" s="95"/>
      <c r="AF11" s="95">
        <v>1.5</v>
      </c>
      <c r="AG11" s="95"/>
      <c r="AH11" s="95"/>
      <c r="AI11" s="95">
        <v>2</v>
      </c>
      <c r="AJ11" s="95">
        <v>0.8</v>
      </c>
      <c r="AK11" s="95"/>
      <c r="AL11" s="95"/>
      <c r="AM11" s="95"/>
      <c r="AN11" s="95"/>
      <c r="AO11" s="95"/>
      <c r="AP11" s="95"/>
      <c r="AQ11" s="95">
        <v>0.26</v>
      </c>
      <c r="AR11" s="95"/>
      <c r="AS11" s="95">
        <v>1.98</v>
      </c>
      <c r="AT11" s="95"/>
      <c r="AU11" s="95">
        <v>5</v>
      </c>
      <c r="AV11" s="95">
        <v>0.2</v>
      </c>
      <c r="AW11" s="95"/>
      <c r="AX11" s="95"/>
      <c r="AY11" s="95"/>
      <c r="AZ11" s="95"/>
      <c r="BA11" s="95"/>
      <c r="BB11" s="95"/>
      <c r="BC11" s="95"/>
      <c r="BD11" s="95"/>
      <c r="BE11" s="95">
        <v>0.02</v>
      </c>
      <c r="BF11" s="95"/>
      <c r="BG11" s="95">
        <v>0.18</v>
      </c>
      <c r="BH11" s="95"/>
      <c r="BI11" s="95"/>
      <c r="BJ11" s="95"/>
      <c r="BK11" s="95"/>
      <c r="BL11" s="95"/>
      <c r="BM11" s="95"/>
      <c r="BN11" s="95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</row>
    <row r="12" spans="1:81">
      <c r="A12" s="80"/>
      <c r="B12" s="80"/>
      <c r="C12" s="80"/>
      <c r="D12" s="63" t="s">
        <v>89</v>
      </c>
      <c r="E12" s="95">
        <v>5.75</v>
      </c>
      <c r="F12" s="95">
        <v>5.75</v>
      </c>
      <c r="G12" s="95"/>
      <c r="H12" s="95"/>
      <c r="I12" s="95"/>
      <c r="J12" s="95"/>
      <c r="K12" s="95"/>
      <c r="L12" s="95">
        <v>4.11</v>
      </c>
      <c r="M12" s="95">
        <v>1.64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</row>
    <row r="13" spans="1:81">
      <c r="A13" s="80"/>
      <c r="B13" s="80"/>
      <c r="C13" s="80"/>
      <c r="D13" s="63" t="s">
        <v>90</v>
      </c>
      <c r="E13" s="95">
        <v>5.75</v>
      </c>
      <c r="F13" s="95">
        <v>5.75</v>
      </c>
      <c r="G13" s="95"/>
      <c r="H13" s="95"/>
      <c r="I13" s="95"/>
      <c r="J13" s="95"/>
      <c r="K13" s="95"/>
      <c r="L13" s="95">
        <v>4.11</v>
      </c>
      <c r="M13" s="95">
        <v>1.64</v>
      </c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</row>
    <row r="14" ht="22.5" spans="1:81">
      <c r="A14" s="80" t="s">
        <v>91</v>
      </c>
      <c r="B14" s="80" t="s">
        <v>92</v>
      </c>
      <c r="C14" s="80" t="s">
        <v>92</v>
      </c>
      <c r="D14" s="63" t="s">
        <v>93</v>
      </c>
      <c r="E14" s="95">
        <v>4.11</v>
      </c>
      <c r="F14" s="95">
        <v>4.11</v>
      </c>
      <c r="G14" s="95"/>
      <c r="H14" s="95"/>
      <c r="I14" s="95"/>
      <c r="J14" s="95"/>
      <c r="K14" s="95"/>
      <c r="L14" s="95">
        <v>4.11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</row>
    <row r="15" ht="22.5" spans="1:81">
      <c r="A15" s="80" t="s">
        <v>91</v>
      </c>
      <c r="B15" s="80" t="s">
        <v>92</v>
      </c>
      <c r="C15" s="80" t="s">
        <v>94</v>
      </c>
      <c r="D15" s="63" t="s">
        <v>95</v>
      </c>
      <c r="E15" s="95">
        <v>1.64</v>
      </c>
      <c r="F15" s="95">
        <v>1.64</v>
      </c>
      <c r="G15" s="95"/>
      <c r="H15" s="95"/>
      <c r="I15" s="95"/>
      <c r="J15" s="95"/>
      <c r="K15" s="95"/>
      <c r="L15" s="95"/>
      <c r="M15" s="95">
        <v>1.64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</row>
    <row r="16" spans="1:81">
      <c r="A16" s="80"/>
      <c r="B16" s="80"/>
      <c r="C16" s="80"/>
      <c r="D16" s="63" t="s">
        <v>96</v>
      </c>
      <c r="E16" s="95">
        <v>1.54</v>
      </c>
      <c r="F16" s="95">
        <v>1.54</v>
      </c>
      <c r="G16" s="95"/>
      <c r="H16" s="95"/>
      <c r="I16" s="95"/>
      <c r="J16" s="95"/>
      <c r="K16" s="95"/>
      <c r="L16" s="95"/>
      <c r="M16" s="95"/>
      <c r="N16" s="95">
        <v>1.44</v>
      </c>
      <c r="O16" s="95"/>
      <c r="P16" s="95">
        <v>0.1</v>
      </c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</row>
    <row r="17" spans="1:81">
      <c r="A17" s="80"/>
      <c r="B17" s="80"/>
      <c r="C17" s="80"/>
      <c r="D17" s="63" t="s">
        <v>97</v>
      </c>
      <c r="E17" s="95">
        <v>1.54</v>
      </c>
      <c r="F17" s="95">
        <v>1.54</v>
      </c>
      <c r="G17" s="95"/>
      <c r="H17" s="95"/>
      <c r="I17" s="95"/>
      <c r="J17" s="95"/>
      <c r="K17" s="95"/>
      <c r="L17" s="95"/>
      <c r="M17" s="95"/>
      <c r="N17" s="95">
        <v>1.44</v>
      </c>
      <c r="O17" s="95"/>
      <c r="P17" s="95">
        <v>0.1</v>
      </c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</row>
    <row r="18" spans="1:81">
      <c r="A18" s="80" t="s">
        <v>98</v>
      </c>
      <c r="B18" s="80" t="s">
        <v>99</v>
      </c>
      <c r="C18" s="80" t="s">
        <v>100</v>
      </c>
      <c r="D18" s="63" t="s">
        <v>101</v>
      </c>
      <c r="E18" s="95">
        <v>1.44</v>
      </c>
      <c r="F18" s="95">
        <v>1.44</v>
      </c>
      <c r="G18" s="95"/>
      <c r="H18" s="95"/>
      <c r="I18" s="95"/>
      <c r="J18" s="95"/>
      <c r="K18" s="95"/>
      <c r="L18" s="95"/>
      <c r="M18" s="95"/>
      <c r="N18" s="95">
        <v>1.44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</row>
    <row r="19" ht="22.5" spans="1:81">
      <c r="A19" s="80" t="s">
        <v>98</v>
      </c>
      <c r="B19" s="80" t="s">
        <v>99</v>
      </c>
      <c r="C19" s="80" t="s">
        <v>102</v>
      </c>
      <c r="D19" s="63" t="s">
        <v>103</v>
      </c>
      <c r="E19" s="95">
        <v>0.1</v>
      </c>
      <c r="F19" s="95">
        <v>0.1</v>
      </c>
      <c r="G19" s="95"/>
      <c r="H19" s="95"/>
      <c r="I19" s="95"/>
      <c r="J19" s="95"/>
      <c r="K19" s="95"/>
      <c r="L19" s="95"/>
      <c r="M19" s="95"/>
      <c r="N19" s="95"/>
      <c r="O19" s="95"/>
      <c r="P19" s="95">
        <v>0.1</v>
      </c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</row>
    <row r="20" spans="1:81">
      <c r="A20" s="80"/>
      <c r="B20" s="80"/>
      <c r="C20" s="80"/>
      <c r="D20" s="63" t="s">
        <v>104</v>
      </c>
      <c r="E20" s="95">
        <v>4.27</v>
      </c>
      <c r="F20" s="95">
        <v>4.27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>
        <v>4.27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</row>
    <row r="21" spans="1:81">
      <c r="A21" s="80"/>
      <c r="B21" s="80"/>
      <c r="C21" s="80"/>
      <c r="D21" s="63" t="s">
        <v>105</v>
      </c>
      <c r="E21" s="95">
        <v>4.27</v>
      </c>
      <c r="F21" s="95">
        <v>4.27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>
        <v>4.27</v>
      </c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</row>
    <row r="22" spans="1:81">
      <c r="A22" s="80" t="s">
        <v>106</v>
      </c>
      <c r="B22" s="80" t="s">
        <v>87</v>
      </c>
      <c r="C22" s="80" t="s">
        <v>100</v>
      </c>
      <c r="D22" s="63" t="s">
        <v>107</v>
      </c>
      <c r="E22" s="95">
        <v>4.27</v>
      </c>
      <c r="F22" s="95">
        <v>4.27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>
        <v>4.27</v>
      </c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</row>
    <row r="23" spans="1:81">
      <c r="A23" s="80"/>
      <c r="B23" s="80"/>
      <c r="C23" s="80"/>
      <c r="D23" s="63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</row>
  </sheetData>
  <mergeCells count="79"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</mergeCells>
  <pageMargins left="0.7" right="0.7" top="0.75" bottom="0.75" header="0.3" footer="0.3"/>
  <pageSetup paperSize="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F16" sqref="F16"/>
    </sheetView>
  </sheetViews>
  <sheetFormatPr defaultColWidth="9" defaultRowHeight="14.25" outlineLevelCol="5"/>
  <cols>
    <col min="1" max="2" width="4.5" customWidth="1"/>
    <col min="3" max="3" width="58.375" customWidth="1"/>
    <col min="4" max="6" width="17.625" customWidth="1"/>
  </cols>
  <sheetData>
    <row r="1" spans="1:6">
      <c r="A1" s="66"/>
      <c r="B1" s="66"/>
      <c r="C1" s="67"/>
      <c r="D1" s="66"/>
      <c r="E1" s="66"/>
      <c r="F1" s="68" t="s">
        <v>266</v>
      </c>
    </row>
    <row r="2" ht="22.5" spans="1:6">
      <c r="A2" s="85" t="s">
        <v>267</v>
      </c>
      <c r="B2" s="86"/>
      <c r="C2" s="86"/>
      <c r="D2" s="86"/>
      <c r="E2" s="86"/>
      <c r="F2" s="86"/>
    </row>
    <row r="3" spans="1:6">
      <c r="A3" s="44" t="s">
        <v>5</v>
      </c>
      <c r="B3" s="44"/>
      <c r="C3" s="44"/>
      <c r="D3" s="69"/>
      <c r="E3" s="69"/>
      <c r="F3" s="46" t="s">
        <v>6</v>
      </c>
    </row>
    <row r="4" spans="1:6">
      <c r="A4" s="87" t="s">
        <v>268</v>
      </c>
      <c r="B4" s="87"/>
      <c r="C4" s="88"/>
      <c r="D4" s="56" t="s">
        <v>110</v>
      </c>
      <c r="E4" s="56"/>
      <c r="F4" s="56"/>
    </row>
    <row r="5" spans="1:6">
      <c r="A5" s="47" t="s">
        <v>68</v>
      </c>
      <c r="B5" s="89"/>
      <c r="C5" s="56" t="s">
        <v>194</v>
      </c>
      <c r="D5" s="56" t="s">
        <v>58</v>
      </c>
      <c r="E5" s="50" t="s">
        <v>269</v>
      </c>
      <c r="F5" s="90" t="s">
        <v>270</v>
      </c>
    </row>
    <row r="6" spans="1:6">
      <c r="A6" s="57" t="s">
        <v>78</v>
      </c>
      <c r="B6" s="58" t="s">
        <v>79</v>
      </c>
      <c r="C6" s="61"/>
      <c r="D6" s="61"/>
      <c r="E6" s="62"/>
      <c r="F6" s="79"/>
    </row>
    <row r="7" spans="1:6">
      <c r="A7" s="63"/>
      <c r="B7" s="63"/>
      <c r="C7" s="80" t="s">
        <v>58</v>
      </c>
      <c r="D7" s="65">
        <v>56.17</v>
      </c>
      <c r="E7" s="81">
        <v>47.93</v>
      </c>
      <c r="F7" s="64">
        <v>8.24</v>
      </c>
    </row>
    <row r="8" spans="1:6">
      <c r="A8" s="63"/>
      <c r="B8" s="63"/>
      <c r="C8" s="80" t="s">
        <v>271</v>
      </c>
      <c r="D8" s="65">
        <v>47.73</v>
      </c>
      <c r="E8" s="81">
        <v>47.73</v>
      </c>
      <c r="F8" s="64"/>
    </row>
    <row r="9" spans="1:6">
      <c r="A9" s="63" t="s">
        <v>272</v>
      </c>
      <c r="B9" s="63" t="s">
        <v>100</v>
      </c>
      <c r="C9" s="80" t="s">
        <v>273</v>
      </c>
      <c r="D9" s="65">
        <v>10.56</v>
      </c>
      <c r="E9" s="81">
        <v>10.56</v>
      </c>
      <c r="F9" s="64"/>
    </row>
    <row r="10" spans="1:6">
      <c r="A10" s="63" t="s">
        <v>272</v>
      </c>
      <c r="B10" s="63" t="s">
        <v>87</v>
      </c>
      <c r="C10" s="80" t="s">
        <v>274</v>
      </c>
      <c r="D10" s="65">
        <v>18.12</v>
      </c>
      <c r="E10" s="81">
        <v>18.12</v>
      </c>
      <c r="F10" s="64"/>
    </row>
    <row r="11" spans="1:6">
      <c r="A11" s="63" t="s">
        <v>272</v>
      </c>
      <c r="B11" s="63" t="s">
        <v>172</v>
      </c>
      <c r="C11" s="80" t="s">
        <v>275</v>
      </c>
      <c r="D11" s="65">
        <v>0.89</v>
      </c>
      <c r="E11" s="65">
        <v>0.89</v>
      </c>
      <c r="F11" s="64"/>
    </row>
    <row r="12" spans="1:6">
      <c r="A12" s="63" t="s">
        <v>272</v>
      </c>
      <c r="B12" s="63" t="s">
        <v>86</v>
      </c>
      <c r="C12" s="80" t="s">
        <v>276</v>
      </c>
      <c r="D12" s="65">
        <v>4.11</v>
      </c>
      <c r="E12" s="81">
        <v>4.11</v>
      </c>
      <c r="F12" s="64"/>
    </row>
    <row r="13" spans="1:6">
      <c r="A13" s="63" t="s">
        <v>272</v>
      </c>
      <c r="B13" s="63" t="s">
        <v>180</v>
      </c>
      <c r="C13" s="80" t="s">
        <v>277</v>
      </c>
      <c r="D13" s="65">
        <v>1.64</v>
      </c>
      <c r="E13" s="81">
        <v>1.64</v>
      </c>
      <c r="F13" s="64"/>
    </row>
    <row r="14" spans="1:6">
      <c r="A14" s="63" t="s">
        <v>272</v>
      </c>
      <c r="B14" s="63" t="s">
        <v>278</v>
      </c>
      <c r="C14" s="80" t="s">
        <v>279</v>
      </c>
      <c r="D14" s="65">
        <v>1.44</v>
      </c>
      <c r="E14" s="81">
        <v>1.44</v>
      </c>
      <c r="F14" s="64"/>
    </row>
    <row r="15" spans="1:6">
      <c r="A15" s="63" t="s">
        <v>272</v>
      </c>
      <c r="B15" s="63" t="s">
        <v>280</v>
      </c>
      <c r="C15" s="80" t="s">
        <v>281</v>
      </c>
      <c r="D15" s="65">
        <v>0.1</v>
      </c>
      <c r="E15" s="81">
        <v>0.1</v>
      </c>
      <c r="F15" s="64"/>
    </row>
    <row r="16" spans="1:6">
      <c r="A16" s="63" t="s">
        <v>272</v>
      </c>
      <c r="B16" s="63" t="s">
        <v>282</v>
      </c>
      <c r="C16" s="80" t="s">
        <v>173</v>
      </c>
      <c r="D16" s="65">
        <v>4.27</v>
      </c>
      <c r="E16" s="81">
        <v>4.27</v>
      </c>
      <c r="F16" s="64"/>
    </row>
    <row r="17" spans="1:6">
      <c r="A17" s="63" t="s">
        <v>272</v>
      </c>
      <c r="B17" s="63" t="s">
        <v>102</v>
      </c>
      <c r="C17" s="80" t="s">
        <v>174</v>
      </c>
      <c r="D17" s="65">
        <v>6.6</v>
      </c>
      <c r="E17" s="81">
        <v>6.6</v>
      </c>
      <c r="F17" s="64"/>
    </row>
    <row r="18" spans="1:6">
      <c r="A18" s="63"/>
      <c r="B18" s="63"/>
      <c r="C18" s="80" t="s">
        <v>283</v>
      </c>
      <c r="D18" s="65">
        <v>8.24</v>
      </c>
      <c r="E18" s="81"/>
      <c r="F18" s="64">
        <v>8.24</v>
      </c>
    </row>
    <row r="19" spans="1:6">
      <c r="A19" s="63" t="s">
        <v>284</v>
      </c>
      <c r="B19" s="63" t="s">
        <v>100</v>
      </c>
      <c r="C19" s="80" t="s">
        <v>285</v>
      </c>
      <c r="D19" s="65">
        <v>2.4</v>
      </c>
      <c r="E19" s="81"/>
      <c r="F19" s="64">
        <v>2.4</v>
      </c>
    </row>
    <row r="20" spans="1:6">
      <c r="A20" s="63" t="s">
        <v>284</v>
      </c>
      <c r="B20" s="63" t="s">
        <v>99</v>
      </c>
      <c r="C20" s="80" t="s">
        <v>286</v>
      </c>
      <c r="D20" s="65">
        <v>1.8</v>
      </c>
      <c r="E20" s="81"/>
      <c r="F20" s="64">
        <v>1.8</v>
      </c>
    </row>
    <row r="21" spans="1:6">
      <c r="A21" s="63" t="s">
        <v>284</v>
      </c>
      <c r="B21" s="63" t="s">
        <v>287</v>
      </c>
      <c r="C21" s="80" t="s">
        <v>179</v>
      </c>
      <c r="D21" s="65">
        <v>0.8</v>
      </c>
      <c r="E21" s="81"/>
      <c r="F21" s="64">
        <v>0.8</v>
      </c>
    </row>
    <row r="22" spans="1:6">
      <c r="A22" s="63" t="s">
        <v>284</v>
      </c>
      <c r="B22" s="63" t="s">
        <v>288</v>
      </c>
      <c r="C22" s="80" t="s">
        <v>289</v>
      </c>
      <c r="D22" s="65">
        <v>0.26</v>
      </c>
      <c r="E22" s="81"/>
      <c r="F22" s="64">
        <v>0.26</v>
      </c>
    </row>
    <row r="23" spans="1:6">
      <c r="A23" s="63" t="s">
        <v>284</v>
      </c>
      <c r="B23" s="63" t="s">
        <v>290</v>
      </c>
      <c r="C23" s="80" t="s">
        <v>291</v>
      </c>
      <c r="D23" s="65">
        <v>1.98</v>
      </c>
      <c r="E23" s="81"/>
      <c r="F23" s="64">
        <v>1.98</v>
      </c>
    </row>
    <row r="24" spans="1:6">
      <c r="A24" s="63" t="s">
        <v>284</v>
      </c>
      <c r="B24" s="63" t="s">
        <v>102</v>
      </c>
      <c r="C24" s="80" t="s">
        <v>182</v>
      </c>
      <c r="D24" s="65">
        <v>1</v>
      </c>
      <c r="E24" s="81"/>
      <c r="F24" s="64">
        <v>1</v>
      </c>
    </row>
    <row r="25" spans="1:6">
      <c r="A25" s="63"/>
      <c r="B25" s="63"/>
      <c r="C25" s="80" t="s">
        <v>183</v>
      </c>
      <c r="D25" s="65">
        <v>0.2</v>
      </c>
      <c r="E25" s="81">
        <v>0.2</v>
      </c>
      <c r="F25" s="64"/>
    </row>
    <row r="26" spans="1:6">
      <c r="A26" s="63" t="s">
        <v>292</v>
      </c>
      <c r="B26" s="63" t="s">
        <v>180</v>
      </c>
      <c r="C26" s="80" t="s">
        <v>293</v>
      </c>
      <c r="D26" s="65">
        <v>0.02</v>
      </c>
      <c r="E26" s="81">
        <v>0.02</v>
      </c>
      <c r="F26" s="64"/>
    </row>
    <row r="27" spans="1:6">
      <c r="A27" s="63" t="s">
        <v>292</v>
      </c>
      <c r="B27" s="63" t="s">
        <v>102</v>
      </c>
      <c r="C27" s="80" t="s">
        <v>294</v>
      </c>
      <c r="D27" s="65">
        <v>0.18</v>
      </c>
      <c r="E27" s="81">
        <v>0.18</v>
      </c>
      <c r="F27" s="64"/>
    </row>
    <row r="28" spans="1:6">
      <c r="A28" s="63"/>
      <c r="B28" s="63"/>
      <c r="C28" s="80"/>
      <c r="D28" s="65"/>
      <c r="E28" s="81"/>
      <c r="F28" s="64"/>
    </row>
  </sheetData>
  <mergeCells count="5">
    <mergeCell ref="D4:F4"/>
    <mergeCell ref="C5:C6"/>
    <mergeCell ref="D5:D6"/>
    <mergeCell ref="E5:E6"/>
    <mergeCell ref="F5:F6"/>
  </mergeCells>
  <pageMargins left="0.7" right="0.7" top="0.75" bottom="0.75" header="0.3" footer="0.3"/>
  <pageSetup paperSize="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F9" sqref="F9"/>
    </sheetView>
  </sheetViews>
  <sheetFormatPr defaultColWidth="9" defaultRowHeight="14.25" outlineLevelCol="5"/>
  <cols>
    <col min="1" max="3" width="4.625" customWidth="1"/>
    <col min="4" max="4" width="8.125" customWidth="1"/>
    <col min="5" max="5" width="44.75" customWidth="1"/>
    <col min="6" max="6" width="10.625" customWidth="1"/>
  </cols>
  <sheetData>
    <row r="1" spans="1:6">
      <c r="A1" s="41"/>
      <c r="B1" s="41"/>
      <c r="C1" s="41"/>
      <c r="D1" s="41"/>
      <c r="E1" s="41"/>
      <c r="F1" s="42" t="s">
        <v>295</v>
      </c>
    </row>
    <row r="2" ht="22.5" spans="1:6">
      <c r="A2" s="43" t="s">
        <v>296</v>
      </c>
      <c r="B2" s="43"/>
      <c r="C2" s="43"/>
      <c r="D2" s="43"/>
      <c r="E2" s="43"/>
      <c r="F2" s="43"/>
    </row>
    <row r="3" spans="1:6">
      <c r="A3" s="44" t="s">
        <v>5</v>
      </c>
      <c r="B3" s="44"/>
      <c r="C3" s="44"/>
      <c r="D3" s="44"/>
      <c r="E3" s="44"/>
      <c r="F3" s="46" t="s">
        <v>6</v>
      </c>
    </row>
    <row r="4" spans="1:6">
      <c r="A4" s="51" t="s">
        <v>68</v>
      </c>
      <c r="B4" s="52"/>
      <c r="C4" s="53"/>
      <c r="D4" s="54" t="s">
        <v>69</v>
      </c>
      <c r="E4" s="55" t="s">
        <v>297</v>
      </c>
      <c r="F4" s="50" t="s">
        <v>71</v>
      </c>
    </row>
    <row r="5" spans="1:6">
      <c r="A5" s="57" t="s">
        <v>78</v>
      </c>
      <c r="B5" s="57" t="s">
        <v>79</v>
      </c>
      <c r="C5" s="58" t="s">
        <v>80</v>
      </c>
      <c r="D5" s="54"/>
      <c r="E5" s="55"/>
      <c r="F5" s="50"/>
    </row>
    <row r="6" spans="1:6">
      <c r="A6" s="80"/>
      <c r="B6" s="80"/>
      <c r="C6" s="80"/>
      <c r="D6" s="83"/>
      <c r="E6" s="83" t="s">
        <v>58</v>
      </c>
      <c r="F6" s="84">
        <v>23.85</v>
      </c>
    </row>
    <row r="7" spans="1:6">
      <c r="A7" s="80"/>
      <c r="B7" s="80"/>
      <c r="C7" s="80"/>
      <c r="D7" s="83" t="s">
        <v>81</v>
      </c>
      <c r="E7" s="83" t="s">
        <v>82</v>
      </c>
      <c r="F7" s="84">
        <v>23.85</v>
      </c>
    </row>
    <row r="8" spans="1:6">
      <c r="A8" s="80"/>
      <c r="B8" s="80"/>
      <c r="C8" s="80"/>
      <c r="D8" s="83"/>
      <c r="E8" s="83" t="s">
        <v>88</v>
      </c>
      <c r="F8" s="84">
        <v>23.85</v>
      </c>
    </row>
    <row r="9" spans="1:6">
      <c r="A9" s="80" t="s">
        <v>85</v>
      </c>
      <c r="B9" s="80" t="s">
        <v>86</v>
      </c>
      <c r="C9" s="80" t="s">
        <v>87</v>
      </c>
      <c r="D9" s="83" t="s">
        <v>81</v>
      </c>
      <c r="E9" s="83" t="s">
        <v>298</v>
      </c>
      <c r="F9" s="84">
        <v>16.35</v>
      </c>
    </row>
    <row r="10" spans="1:6">
      <c r="A10" s="80" t="s">
        <v>85</v>
      </c>
      <c r="B10" s="80" t="s">
        <v>86</v>
      </c>
      <c r="C10" s="80" t="s">
        <v>87</v>
      </c>
      <c r="D10" s="83" t="s">
        <v>81</v>
      </c>
      <c r="E10" s="83" t="s">
        <v>299</v>
      </c>
      <c r="F10" s="84">
        <v>2</v>
      </c>
    </row>
    <row r="11" spans="1:6">
      <c r="A11" s="80" t="s">
        <v>85</v>
      </c>
      <c r="B11" s="80" t="s">
        <v>86</v>
      </c>
      <c r="C11" s="80" t="s">
        <v>87</v>
      </c>
      <c r="D11" s="83" t="s">
        <v>81</v>
      </c>
      <c r="E11" s="83" t="s">
        <v>300</v>
      </c>
      <c r="F11" s="84">
        <v>2</v>
      </c>
    </row>
    <row r="12" spans="1:6">
      <c r="A12" s="80" t="s">
        <v>85</v>
      </c>
      <c r="B12" s="80" t="s">
        <v>86</v>
      </c>
      <c r="C12" s="80" t="s">
        <v>87</v>
      </c>
      <c r="D12" s="83" t="s">
        <v>81</v>
      </c>
      <c r="E12" s="83" t="s">
        <v>301</v>
      </c>
      <c r="F12" s="84">
        <v>2</v>
      </c>
    </row>
    <row r="13" spans="1:6">
      <c r="A13" s="80" t="s">
        <v>85</v>
      </c>
      <c r="B13" s="80" t="s">
        <v>86</v>
      </c>
      <c r="C13" s="80" t="s">
        <v>87</v>
      </c>
      <c r="D13" s="83" t="s">
        <v>81</v>
      </c>
      <c r="E13" s="83" t="s">
        <v>302</v>
      </c>
      <c r="F13" s="84">
        <v>1.5</v>
      </c>
    </row>
    <row r="14" spans="1:6">
      <c r="A14" s="80"/>
      <c r="B14" s="80"/>
      <c r="C14" s="80"/>
      <c r="D14" s="83"/>
      <c r="E14" s="83"/>
      <c r="F14" s="84"/>
    </row>
  </sheetData>
  <mergeCells count="4">
    <mergeCell ref="A2:F2"/>
    <mergeCell ref="D4:D5"/>
    <mergeCell ref="E4:E5"/>
    <mergeCell ref="F4:F5"/>
  </mergeCells>
  <pageMargins left="0.7" right="0.7" top="0.75" bottom="0.75" header="0.3" footer="0.3"/>
  <pageSetup paperSize="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3" sqref="A3"/>
    </sheetView>
  </sheetViews>
  <sheetFormatPr defaultColWidth="9" defaultRowHeight="14.25" outlineLevelCol="7"/>
  <cols>
    <col min="1" max="1" width="12.5" customWidth="1"/>
    <col min="2" max="2" width="31.125" customWidth="1"/>
    <col min="3" max="8" width="14.5" customWidth="1"/>
  </cols>
  <sheetData>
    <row r="1" spans="1:8">
      <c r="A1" s="66"/>
      <c r="B1" s="66"/>
      <c r="C1" s="66"/>
      <c r="D1" s="66"/>
      <c r="E1" s="67"/>
      <c r="F1" s="66"/>
      <c r="G1" s="66"/>
      <c r="H1" s="68" t="s">
        <v>303</v>
      </c>
    </row>
    <row r="2" ht="22.5" spans="1:8">
      <c r="A2" s="43" t="s">
        <v>304</v>
      </c>
      <c r="B2" s="43"/>
      <c r="C2" s="43"/>
      <c r="D2" s="43"/>
      <c r="E2" s="43"/>
      <c r="F2" s="43"/>
      <c r="G2" s="43"/>
      <c r="H2" s="43"/>
    </row>
    <row r="3" spans="1:8">
      <c r="A3" s="45" t="s">
        <v>5</v>
      </c>
      <c r="B3" s="69"/>
      <c r="C3" s="69"/>
      <c r="D3" s="69"/>
      <c r="E3" s="69"/>
      <c r="F3" s="69"/>
      <c r="G3" s="69"/>
      <c r="H3" s="46" t="s">
        <v>6</v>
      </c>
    </row>
    <row r="4" spans="1:8">
      <c r="A4" s="55" t="s">
        <v>305</v>
      </c>
      <c r="B4" s="55" t="s">
        <v>306</v>
      </c>
      <c r="C4" s="50" t="s">
        <v>307</v>
      </c>
      <c r="D4" s="50"/>
      <c r="E4" s="50"/>
      <c r="F4" s="50"/>
      <c r="G4" s="50"/>
      <c r="H4" s="50"/>
    </row>
    <row r="5" spans="1:8">
      <c r="A5" s="55"/>
      <c r="B5" s="55"/>
      <c r="C5" s="70" t="s">
        <v>58</v>
      </c>
      <c r="D5" s="71" t="s">
        <v>218</v>
      </c>
      <c r="E5" s="72" t="s">
        <v>308</v>
      </c>
      <c r="F5" s="73"/>
      <c r="G5" s="73"/>
      <c r="H5" s="74" t="s">
        <v>223</v>
      </c>
    </row>
    <row r="6" spans="1:8">
      <c r="A6" s="60"/>
      <c r="B6" s="60"/>
      <c r="C6" s="75"/>
      <c r="D6" s="61"/>
      <c r="E6" s="76" t="s">
        <v>73</v>
      </c>
      <c r="F6" s="77" t="s">
        <v>309</v>
      </c>
      <c r="G6" s="78" t="s">
        <v>310</v>
      </c>
      <c r="H6" s="79"/>
    </row>
    <row r="7" spans="1:8">
      <c r="A7" s="63"/>
      <c r="B7" s="80" t="s">
        <v>58</v>
      </c>
      <c r="C7" s="65">
        <v>0.8</v>
      </c>
      <c r="D7" s="81">
        <v>0</v>
      </c>
      <c r="E7" s="81">
        <v>0</v>
      </c>
      <c r="F7" s="81">
        <v>0</v>
      </c>
      <c r="G7" s="64">
        <v>0</v>
      </c>
      <c r="H7" s="82">
        <v>0.8</v>
      </c>
    </row>
    <row r="8" spans="1:8">
      <c r="A8" s="63" t="s">
        <v>81</v>
      </c>
      <c r="B8" s="80" t="s">
        <v>82</v>
      </c>
      <c r="C8" s="65">
        <v>0.8</v>
      </c>
      <c r="D8" s="81"/>
      <c r="E8" s="81"/>
      <c r="F8" s="81"/>
      <c r="G8" s="64"/>
      <c r="H8" s="82">
        <v>0.8</v>
      </c>
    </row>
    <row r="9" spans="1:8">
      <c r="A9" s="63"/>
      <c r="B9" s="80"/>
      <c r="C9" s="65"/>
      <c r="D9" s="81"/>
      <c r="E9" s="81"/>
      <c r="F9" s="81"/>
      <c r="G9" s="64"/>
      <c r="H9" s="82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pageSetup paperSize="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2" sqref="A2:H2"/>
    </sheetView>
  </sheetViews>
  <sheetFormatPr defaultColWidth="9" defaultRowHeight="14.25" outlineLevelCol="7"/>
  <cols>
    <col min="1" max="3" width="4.625" customWidth="1"/>
    <col min="4" max="4" width="13.75" customWidth="1"/>
    <col min="5" max="5" width="74" customWidth="1"/>
    <col min="6" max="8" width="14.625" customWidth="1"/>
  </cols>
  <sheetData>
    <row r="1" spans="1:8">
      <c r="A1" s="41"/>
      <c r="B1" s="41"/>
      <c r="C1" s="41"/>
      <c r="D1" s="41"/>
      <c r="E1" s="41"/>
      <c r="F1" s="41"/>
      <c r="G1" s="41"/>
      <c r="H1" s="42" t="s">
        <v>311</v>
      </c>
    </row>
    <row r="2" ht="22.5" spans="1:8">
      <c r="A2" s="43" t="s">
        <v>312</v>
      </c>
      <c r="B2" s="43"/>
      <c r="C2" s="43"/>
      <c r="D2" s="43"/>
      <c r="E2" s="43"/>
      <c r="F2" s="43"/>
      <c r="G2" s="43"/>
      <c r="H2" s="43"/>
    </row>
    <row r="3" spans="1:8">
      <c r="A3" s="44" t="s">
        <v>5</v>
      </c>
      <c r="B3" s="44"/>
      <c r="C3" s="44"/>
      <c r="D3" s="44"/>
      <c r="E3" s="44"/>
      <c r="F3" s="45"/>
      <c r="G3" s="45"/>
      <c r="H3" s="46" t="s">
        <v>6</v>
      </c>
    </row>
    <row r="4" spans="1:8">
      <c r="A4" s="47" t="s">
        <v>57</v>
      </c>
      <c r="B4" s="47"/>
      <c r="C4" s="47"/>
      <c r="D4" s="48"/>
      <c r="E4" s="49"/>
      <c r="F4" s="50" t="s">
        <v>313</v>
      </c>
      <c r="G4" s="50"/>
      <c r="H4" s="50"/>
    </row>
    <row r="5" spans="1:8">
      <c r="A5" s="51" t="s">
        <v>68</v>
      </c>
      <c r="B5" s="52"/>
      <c r="C5" s="53"/>
      <c r="D5" s="54" t="s">
        <v>69</v>
      </c>
      <c r="E5" s="55" t="s">
        <v>114</v>
      </c>
      <c r="F5" s="56" t="s">
        <v>58</v>
      </c>
      <c r="G5" s="56" t="s">
        <v>110</v>
      </c>
      <c r="H5" s="50" t="s">
        <v>111</v>
      </c>
    </row>
    <row r="6" spans="1:8">
      <c r="A6" s="57" t="s">
        <v>78</v>
      </c>
      <c r="B6" s="57" t="s">
        <v>79</v>
      </c>
      <c r="C6" s="58" t="s">
        <v>80</v>
      </c>
      <c r="D6" s="59"/>
      <c r="E6" s="60"/>
      <c r="F6" s="61"/>
      <c r="G6" s="61"/>
      <c r="H6" s="62"/>
    </row>
    <row r="7" spans="1:8">
      <c r="A7" s="63"/>
      <c r="B7" s="63"/>
      <c r="C7" s="63"/>
      <c r="D7" s="63"/>
      <c r="E7" s="63" t="s">
        <v>58</v>
      </c>
      <c r="F7" s="64">
        <v>0</v>
      </c>
      <c r="G7" s="65">
        <v>0</v>
      </c>
      <c r="H7" s="64">
        <v>0</v>
      </c>
    </row>
    <row r="8" spans="1:8">
      <c r="A8" s="63"/>
      <c r="B8" s="63"/>
      <c r="C8" s="63"/>
      <c r="D8" s="63" t="s">
        <v>81</v>
      </c>
      <c r="E8" s="63" t="s">
        <v>82</v>
      </c>
      <c r="F8" s="64"/>
      <c r="G8" s="65"/>
      <c r="H8" s="64"/>
    </row>
    <row r="9" spans="1:8">
      <c r="A9" s="63"/>
      <c r="B9" s="63"/>
      <c r="C9" s="63"/>
      <c r="D9" s="63"/>
      <c r="E9" s="63" t="s">
        <v>83</v>
      </c>
      <c r="F9" s="64"/>
      <c r="G9" s="65"/>
      <c r="H9" s="64"/>
    </row>
    <row r="10" spans="1:8">
      <c r="A10" s="63"/>
      <c r="B10" s="63"/>
      <c r="C10" s="63"/>
      <c r="D10" s="63"/>
      <c r="E10" s="63" t="s">
        <v>84</v>
      </c>
      <c r="F10" s="64"/>
      <c r="G10" s="65"/>
      <c r="H10" s="64"/>
    </row>
    <row r="11" spans="1:8">
      <c r="A11" s="63" t="s">
        <v>85</v>
      </c>
      <c r="B11" s="63" t="s">
        <v>86</v>
      </c>
      <c r="C11" s="63" t="s">
        <v>87</v>
      </c>
      <c r="D11" s="63" t="s">
        <v>81</v>
      </c>
      <c r="E11" s="63" t="s">
        <v>88</v>
      </c>
      <c r="F11" s="64"/>
      <c r="G11" s="65"/>
      <c r="H11" s="64"/>
    </row>
    <row r="12" spans="1:8">
      <c r="A12" s="63"/>
      <c r="B12" s="63"/>
      <c r="C12" s="63"/>
      <c r="D12" s="63"/>
      <c r="E12" s="63"/>
      <c r="F12" s="64"/>
      <c r="G12" s="65"/>
      <c r="H12" s="64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3" sqref="A3"/>
    </sheetView>
  </sheetViews>
  <sheetFormatPr defaultColWidth="9" defaultRowHeight="14.25" outlineLevelCol="7"/>
  <cols>
    <col min="1" max="1" width="12.5" customWidth="1"/>
    <col min="2" max="2" width="31.125" customWidth="1"/>
    <col min="3" max="8" width="14.5" customWidth="1"/>
  </cols>
  <sheetData>
    <row r="1" spans="1:8">
      <c r="A1" s="66"/>
      <c r="B1" s="66"/>
      <c r="C1" s="66"/>
      <c r="D1" s="66"/>
      <c r="E1" s="67"/>
      <c r="F1" s="66"/>
      <c r="G1" s="66"/>
      <c r="H1" s="68" t="s">
        <v>314</v>
      </c>
    </row>
    <row r="2" ht="22.5" spans="1:8">
      <c r="A2" s="43" t="s">
        <v>315</v>
      </c>
      <c r="B2" s="43"/>
      <c r="C2" s="43"/>
      <c r="D2" s="43"/>
      <c r="E2" s="43"/>
      <c r="F2" s="43"/>
      <c r="G2" s="43"/>
      <c r="H2" s="43"/>
    </row>
    <row r="3" spans="1:8">
      <c r="A3" s="45" t="s">
        <v>5</v>
      </c>
      <c r="B3" s="69"/>
      <c r="C3" s="69"/>
      <c r="D3" s="69"/>
      <c r="E3" s="69"/>
      <c r="F3" s="69"/>
      <c r="G3" s="69"/>
      <c r="H3" s="46" t="s">
        <v>6</v>
      </c>
    </row>
    <row r="4" spans="1:8">
      <c r="A4" s="55" t="s">
        <v>305</v>
      </c>
      <c r="B4" s="55" t="s">
        <v>306</v>
      </c>
      <c r="C4" s="50" t="s">
        <v>307</v>
      </c>
      <c r="D4" s="50"/>
      <c r="E4" s="50"/>
      <c r="F4" s="50"/>
      <c r="G4" s="50"/>
      <c r="H4" s="50"/>
    </row>
    <row r="5" spans="1:8">
      <c r="A5" s="55"/>
      <c r="B5" s="55"/>
      <c r="C5" s="70" t="s">
        <v>58</v>
      </c>
      <c r="D5" s="71" t="s">
        <v>218</v>
      </c>
      <c r="E5" s="72" t="s">
        <v>308</v>
      </c>
      <c r="F5" s="73"/>
      <c r="G5" s="73"/>
      <c r="H5" s="74" t="s">
        <v>223</v>
      </c>
    </row>
    <row r="6" spans="1:8">
      <c r="A6" s="60"/>
      <c r="B6" s="60"/>
      <c r="C6" s="75"/>
      <c r="D6" s="61"/>
      <c r="E6" s="76" t="s">
        <v>73</v>
      </c>
      <c r="F6" s="77" t="s">
        <v>309</v>
      </c>
      <c r="G6" s="78" t="s">
        <v>310</v>
      </c>
      <c r="H6" s="79"/>
    </row>
    <row r="7" spans="1:8">
      <c r="A7" s="63"/>
      <c r="B7" s="80" t="s">
        <v>58</v>
      </c>
      <c r="C7" s="65">
        <v>0</v>
      </c>
      <c r="D7" s="81">
        <v>0</v>
      </c>
      <c r="E7" s="81">
        <v>0</v>
      </c>
      <c r="F7" s="81">
        <v>0</v>
      </c>
      <c r="G7" s="64">
        <v>0</v>
      </c>
      <c r="H7" s="82">
        <v>0</v>
      </c>
    </row>
    <row r="8" spans="1:8">
      <c r="A8" s="63" t="s">
        <v>81</v>
      </c>
      <c r="B8" s="80" t="s">
        <v>82</v>
      </c>
      <c r="C8" s="65"/>
      <c r="D8" s="81"/>
      <c r="E8" s="81"/>
      <c r="F8" s="81"/>
      <c r="G8" s="64"/>
      <c r="H8" s="82"/>
    </row>
    <row r="9" spans="1:8">
      <c r="A9" s="63"/>
      <c r="B9" s="80"/>
      <c r="C9" s="65"/>
      <c r="D9" s="81"/>
      <c r="E9" s="81"/>
      <c r="F9" s="81"/>
      <c r="G9" s="64"/>
      <c r="H9" s="82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pageSetup paperSize="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3" sqref="A3"/>
    </sheetView>
  </sheetViews>
  <sheetFormatPr defaultColWidth="9" defaultRowHeight="14.25" outlineLevelCol="7"/>
  <cols>
    <col min="1" max="3" width="4.625" customWidth="1"/>
    <col min="4" max="4" width="13.75" customWidth="1"/>
    <col min="5" max="5" width="74" customWidth="1"/>
    <col min="6" max="8" width="14.625" customWidth="1"/>
  </cols>
  <sheetData>
    <row r="1" spans="1:8">
      <c r="A1" s="41"/>
      <c r="B1" s="41"/>
      <c r="C1" s="41"/>
      <c r="D1" s="41"/>
      <c r="E1" s="41"/>
      <c r="F1" s="41"/>
      <c r="G1" s="41"/>
      <c r="H1" s="42" t="s">
        <v>316</v>
      </c>
    </row>
    <row r="2" ht="22.5" spans="1:8">
      <c r="A2" s="43" t="s">
        <v>317</v>
      </c>
      <c r="B2" s="43"/>
      <c r="C2" s="43"/>
      <c r="D2" s="43"/>
      <c r="E2" s="43"/>
      <c r="F2" s="43"/>
      <c r="G2" s="43"/>
      <c r="H2" s="43"/>
    </row>
    <row r="3" spans="1:8">
      <c r="A3" s="44" t="s">
        <v>5</v>
      </c>
      <c r="B3" s="44"/>
      <c r="C3" s="44"/>
      <c r="D3" s="44"/>
      <c r="E3" s="44"/>
      <c r="F3" s="45"/>
      <c r="G3" s="45"/>
      <c r="H3" s="46" t="s">
        <v>6</v>
      </c>
    </row>
    <row r="4" spans="1:8">
      <c r="A4" s="47" t="s">
        <v>57</v>
      </c>
      <c r="B4" s="47"/>
      <c r="C4" s="47"/>
      <c r="D4" s="48"/>
      <c r="E4" s="49"/>
      <c r="F4" s="50" t="s">
        <v>318</v>
      </c>
      <c r="G4" s="50"/>
      <c r="H4" s="50"/>
    </row>
    <row r="5" spans="1:8">
      <c r="A5" s="51" t="s">
        <v>68</v>
      </c>
      <c r="B5" s="52"/>
      <c r="C5" s="53"/>
      <c r="D5" s="54" t="s">
        <v>69</v>
      </c>
      <c r="E5" s="55" t="s">
        <v>114</v>
      </c>
      <c r="F5" s="56" t="s">
        <v>58</v>
      </c>
      <c r="G5" s="56" t="s">
        <v>110</v>
      </c>
      <c r="H5" s="50" t="s">
        <v>111</v>
      </c>
    </row>
    <row r="6" spans="1:8">
      <c r="A6" s="57" t="s">
        <v>78</v>
      </c>
      <c r="B6" s="57" t="s">
        <v>79</v>
      </c>
      <c r="C6" s="58" t="s">
        <v>80</v>
      </c>
      <c r="D6" s="59"/>
      <c r="E6" s="60"/>
      <c r="F6" s="61"/>
      <c r="G6" s="61"/>
      <c r="H6" s="62"/>
    </row>
    <row r="7" spans="1:8">
      <c r="A7" s="63"/>
      <c r="B7" s="63"/>
      <c r="C7" s="63"/>
      <c r="D7" s="63"/>
      <c r="E7" s="63" t="s">
        <v>58</v>
      </c>
      <c r="F7" s="64">
        <v>0</v>
      </c>
      <c r="G7" s="65">
        <v>0</v>
      </c>
      <c r="H7" s="64">
        <v>0</v>
      </c>
    </row>
    <row r="8" spans="1:8">
      <c r="A8" s="63"/>
      <c r="B8" s="63"/>
      <c r="C8" s="63"/>
      <c r="D8" s="63" t="s">
        <v>81</v>
      </c>
      <c r="E8" s="63" t="s">
        <v>82</v>
      </c>
      <c r="F8" s="64">
        <v>0</v>
      </c>
      <c r="G8" s="65">
        <v>0</v>
      </c>
      <c r="H8" s="64">
        <v>0</v>
      </c>
    </row>
    <row r="9" spans="1:8">
      <c r="A9" s="63"/>
      <c r="B9" s="63"/>
      <c r="C9" s="63"/>
      <c r="D9" s="63"/>
      <c r="E9" s="63" t="s">
        <v>83</v>
      </c>
      <c r="F9" s="64">
        <v>0</v>
      </c>
      <c r="G9" s="65">
        <v>0</v>
      </c>
      <c r="H9" s="64">
        <v>0</v>
      </c>
    </row>
    <row r="10" spans="1:8">
      <c r="A10" s="63"/>
      <c r="B10" s="63"/>
      <c r="C10" s="63"/>
      <c r="D10" s="63"/>
      <c r="E10" s="63" t="s">
        <v>84</v>
      </c>
      <c r="F10" s="64">
        <v>0</v>
      </c>
      <c r="G10" s="65">
        <v>0</v>
      </c>
      <c r="H10" s="64">
        <v>0</v>
      </c>
    </row>
    <row r="11" spans="1:8">
      <c r="A11" s="63" t="s">
        <v>85</v>
      </c>
      <c r="B11" s="63" t="s">
        <v>86</v>
      </c>
      <c r="C11" s="63" t="s">
        <v>87</v>
      </c>
      <c r="D11" s="63" t="s">
        <v>81</v>
      </c>
      <c r="E11" s="63" t="s">
        <v>88</v>
      </c>
      <c r="F11" s="64">
        <v>0</v>
      </c>
      <c r="G11" s="65">
        <v>0</v>
      </c>
      <c r="H11" s="64">
        <v>0</v>
      </c>
    </row>
    <row r="12" spans="1:8">
      <c r="A12" s="63"/>
      <c r="B12" s="63"/>
      <c r="C12" s="63"/>
      <c r="D12" s="63"/>
      <c r="E12" s="63"/>
      <c r="F12" s="64"/>
      <c r="G12" s="65"/>
      <c r="H12" s="64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B6" sqref="B6:F6"/>
    </sheetView>
  </sheetViews>
  <sheetFormatPr defaultColWidth="9" defaultRowHeight="14.25" outlineLevelCol="5"/>
  <cols>
    <col min="1" max="1" width="8.25" customWidth="1"/>
    <col min="2" max="2" width="19.625" customWidth="1"/>
    <col min="3" max="3" width="28.375" customWidth="1"/>
    <col min="4" max="4" width="22.125" customWidth="1"/>
    <col min="5" max="5" width="31.5" customWidth="1"/>
    <col min="6" max="6" width="20.5" customWidth="1"/>
  </cols>
  <sheetData>
    <row r="1" spans="1:6">
      <c r="A1" s="23"/>
      <c r="B1" s="23"/>
      <c r="C1" s="24"/>
      <c r="D1" s="24"/>
      <c r="E1" s="24"/>
      <c r="F1" s="25"/>
    </row>
    <row r="2" ht="20.25" spans="1:6">
      <c r="A2" s="26" t="s">
        <v>319</v>
      </c>
      <c r="B2" s="26"/>
      <c r="C2" s="26"/>
      <c r="D2" s="26"/>
      <c r="E2" s="26"/>
      <c r="F2" s="26"/>
    </row>
    <row r="3" spans="1:6">
      <c r="A3" s="27" t="s">
        <v>320</v>
      </c>
      <c r="B3" s="27"/>
      <c r="C3" s="27"/>
      <c r="D3" s="27"/>
      <c r="E3" s="27"/>
      <c r="F3" s="27"/>
    </row>
    <row r="4" spans="1:6">
      <c r="A4" s="28"/>
      <c r="B4" s="28"/>
      <c r="C4" s="24"/>
      <c r="D4" s="24"/>
      <c r="E4" s="24"/>
      <c r="F4" s="24"/>
    </row>
    <row r="5" spans="1:6">
      <c r="A5" s="29" t="s">
        <v>321</v>
      </c>
      <c r="B5" s="29"/>
      <c r="C5" s="29" t="s">
        <v>322</v>
      </c>
      <c r="D5" s="29"/>
      <c r="E5" s="29"/>
      <c r="F5" s="29"/>
    </row>
    <row r="6" ht="37.5" spans="1:6">
      <c r="A6" s="30" t="s">
        <v>323</v>
      </c>
      <c r="B6" s="31" t="s">
        <v>324</v>
      </c>
      <c r="C6" s="32"/>
      <c r="D6" s="32"/>
      <c r="E6" s="32"/>
      <c r="F6" s="32"/>
    </row>
    <row r="7" spans="1:6">
      <c r="A7" s="33"/>
      <c r="B7" s="29" t="s">
        <v>325</v>
      </c>
      <c r="C7" s="29" t="s">
        <v>326</v>
      </c>
      <c r="D7" s="30" t="s">
        <v>327</v>
      </c>
      <c r="E7" s="30"/>
      <c r="F7" s="30"/>
    </row>
    <row r="8" spans="1:6">
      <c r="A8" s="34"/>
      <c r="B8" s="29"/>
      <c r="C8" s="30"/>
      <c r="D8" s="30" t="s">
        <v>328</v>
      </c>
      <c r="E8" s="30" t="s">
        <v>329</v>
      </c>
      <c r="F8" s="30" t="s">
        <v>330</v>
      </c>
    </row>
    <row r="9" ht="28.5" spans="1:6">
      <c r="A9" s="35" t="s">
        <v>331</v>
      </c>
      <c r="B9" s="29" t="s">
        <v>332</v>
      </c>
      <c r="C9" s="29" t="s">
        <v>333</v>
      </c>
      <c r="D9" s="36">
        <v>163500</v>
      </c>
      <c r="E9" s="36">
        <v>163500</v>
      </c>
      <c r="F9" s="36">
        <v>0</v>
      </c>
    </row>
    <row r="10" ht="28.5" spans="1:6">
      <c r="A10" s="37"/>
      <c r="B10" s="29" t="s">
        <v>222</v>
      </c>
      <c r="C10" s="29" t="s">
        <v>334</v>
      </c>
      <c r="D10" s="36">
        <v>20000</v>
      </c>
      <c r="E10" s="36">
        <v>20000</v>
      </c>
      <c r="F10" s="36">
        <v>0</v>
      </c>
    </row>
    <row r="11" ht="28.5" spans="1:6">
      <c r="A11" s="37"/>
      <c r="B11" s="29" t="s">
        <v>335</v>
      </c>
      <c r="C11" s="29" t="s">
        <v>336</v>
      </c>
      <c r="D11" s="36">
        <v>15000</v>
      </c>
      <c r="E11" s="36">
        <v>15000</v>
      </c>
      <c r="F11" s="36">
        <v>0</v>
      </c>
    </row>
    <row r="12" spans="1:6">
      <c r="A12" s="37"/>
      <c r="B12" s="29" t="s">
        <v>337</v>
      </c>
      <c r="C12" s="29" t="s">
        <v>338</v>
      </c>
      <c r="D12" s="36">
        <v>20000</v>
      </c>
      <c r="E12" s="36">
        <v>20000</v>
      </c>
      <c r="F12" s="36">
        <v>0</v>
      </c>
    </row>
    <row r="13" ht="28.5" spans="1:6">
      <c r="A13" s="37"/>
      <c r="B13" s="29" t="s">
        <v>339</v>
      </c>
      <c r="C13" s="29" t="s">
        <v>340</v>
      </c>
      <c r="D13" s="36">
        <v>561744.63</v>
      </c>
      <c r="E13" s="36">
        <v>561744.63</v>
      </c>
      <c r="F13" s="36">
        <v>0</v>
      </c>
    </row>
    <row r="14" ht="28.5" spans="1:6">
      <c r="A14" s="37"/>
      <c r="B14" s="29" t="s">
        <v>341</v>
      </c>
      <c r="C14" s="29" t="s">
        <v>342</v>
      </c>
      <c r="D14" s="36">
        <v>20000</v>
      </c>
      <c r="E14" s="36">
        <v>20000</v>
      </c>
      <c r="F14" s="36">
        <v>0</v>
      </c>
    </row>
    <row r="15" spans="1:6">
      <c r="A15" s="38"/>
      <c r="B15" s="29" t="s">
        <v>343</v>
      </c>
      <c r="C15" s="29"/>
      <c r="D15" s="36">
        <v>800244.63</v>
      </c>
      <c r="E15" s="36">
        <v>800244.63</v>
      </c>
      <c r="F15" s="36">
        <v>0</v>
      </c>
    </row>
    <row r="16" spans="1:6">
      <c r="A16" s="35" t="s">
        <v>344</v>
      </c>
      <c r="B16" s="29" t="s">
        <v>345</v>
      </c>
      <c r="C16" s="29" t="s">
        <v>346</v>
      </c>
      <c r="D16" s="36" t="s">
        <v>347</v>
      </c>
      <c r="E16" s="36" t="s">
        <v>348</v>
      </c>
      <c r="F16" s="36"/>
    </row>
    <row r="17" spans="1:6">
      <c r="A17" s="37"/>
      <c r="B17" s="33" t="s">
        <v>349</v>
      </c>
      <c r="C17" s="33" t="s">
        <v>350</v>
      </c>
      <c r="D17" s="36" t="s">
        <v>351</v>
      </c>
      <c r="E17" s="36" t="s">
        <v>352</v>
      </c>
      <c r="F17" s="36"/>
    </row>
    <row r="18" spans="1:6">
      <c r="A18" s="37"/>
      <c r="B18" s="39"/>
      <c r="C18" s="39"/>
      <c r="D18" s="36" t="s">
        <v>353</v>
      </c>
      <c r="E18" s="36" t="s">
        <v>354</v>
      </c>
      <c r="F18" s="36"/>
    </row>
    <row r="19" spans="1:6">
      <c r="A19" s="37"/>
      <c r="B19" s="39"/>
      <c r="C19" s="39"/>
      <c r="D19" s="36" t="s">
        <v>355</v>
      </c>
      <c r="E19" s="36" t="s">
        <v>356</v>
      </c>
      <c r="F19" s="36"/>
    </row>
    <row r="20" spans="1:6">
      <c r="A20" s="37"/>
      <c r="B20" s="39"/>
      <c r="C20" s="39"/>
      <c r="D20" s="36" t="s">
        <v>357</v>
      </c>
      <c r="E20" s="36" t="s">
        <v>358</v>
      </c>
      <c r="F20" s="36"/>
    </row>
    <row r="21" spans="1:6">
      <c r="A21" s="37"/>
      <c r="B21" s="39"/>
      <c r="C21" s="39"/>
      <c r="D21" s="36" t="s">
        <v>359</v>
      </c>
      <c r="E21" s="36" t="s">
        <v>360</v>
      </c>
      <c r="F21" s="36"/>
    </row>
    <row r="22" spans="1:6">
      <c r="A22" s="37"/>
      <c r="B22" s="39"/>
      <c r="C22" s="34"/>
      <c r="D22" s="36" t="s">
        <v>361</v>
      </c>
      <c r="E22" s="36" t="s">
        <v>362</v>
      </c>
      <c r="F22" s="36"/>
    </row>
    <row r="23" spans="1:6">
      <c r="A23" s="37"/>
      <c r="B23" s="39"/>
      <c r="C23" s="33" t="s">
        <v>363</v>
      </c>
      <c r="D23" s="36" t="s">
        <v>364</v>
      </c>
      <c r="E23" s="40">
        <v>0.98</v>
      </c>
      <c r="F23" s="36"/>
    </row>
    <row r="24" spans="1:6">
      <c r="A24" s="37"/>
      <c r="B24" s="39"/>
      <c r="C24" s="39"/>
      <c r="D24" s="36" t="s">
        <v>365</v>
      </c>
      <c r="E24" s="40">
        <v>0.95</v>
      </c>
      <c r="F24" s="36"/>
    </row>
    <row r="25" spans="1:6">
      <c r="A25" s="37"/>
      <c r="B25" s="39"/>
      <c r="C25" s="39"/>
      <c r="D25" s="36" t="s">
        <v>366</v>
      </c>
      <c r="E25" s="40">
        <v>0.95</v>
      </c>
      <c r="F25" s="36"/>
    </row>
    <row r="26" spans="1:6">
      <c r="A26" s="37"/>
      <c r="B26" s="39"/>
      <c r="C26" s="39"/>
      <c r="D26" s="36" t="s">
        <v>367</v>
      </c>
      <c r="E26" s="40">
        <v>0.95</v>
      </c>
      <c r="F26" s="36"/>
    </row>
    <row r="27" spans="1:6">
      <c r="A27" s="37"/>
      <c r="B27" s="39"/>
      <c r="C27" s="34"/>
      <c r="D27" s="36" t="s">
        <v>368</v>
      </c>
      <c r="E27" s="40">
        <v>0.98</v>
      </c>
      <c r="F27" s="36"/>
    </row>
    <row r="28" spans="1:6">
      <c r="A28" s="37"/>
      <c r="B28" s="39"/>
      <c r="C28" s="29" t="s">
        <v>369</v>
      </c>
      <c r="D28" s="36" t="s">
        <v>370</v>
      </c>
      <c r="E28" s="40">
        <v>0.95</v>
      </c>
      <c r="F28" s="36"/>
    </row>
    <row r="29" spans="1:6">
      <c r="A29" s="37"/>
      <c r="B29" s="39"/>
      <c r="C29" s="33" t="s">
        <v>371</v>
      </c>
      <c r="D29" s="36" t="s">
        <v>372</v>
      </c>
      <c r="E29" s="36" t="s">
        <v>373</v>
      </c>
      <c r="F29" s="36"/>
    </row>
    <row r="30" spans="1:6">
      <c r="A30" s="37"/>
      <c r="B30" s="39"/>
      <c r="C30" s="39"/>
      <c r="D30" s="36" t="s">
        <v>374</v>
      </c>
      <c r="E30" s="36" t="s">
        <v>375</v>
      </c>
      <c r="F30" s="36"/>
    </row>
    <row r="31" spans="1:6">
      <c r="A31" s="37"/>
      <c r="B31" s="39"/>
      <c r="C31" s="39"/>
      <c r="D31" s="36" t="s">
        <v>376</v>
      </c>
      <c r="E31" s="36" t="s">
        <v>377</v>
      </c>
      <c r="F31" s="36"/>
    </row>
    <row r="32" spans="1:6">
      <c r="A32" s="37"/>
      <c r="B32" s="39"/>
      <c r="C32" s="39"/>
      <c r="D32" s="36" t="s">
        <v>378</v>
      </c>
      <c r="E32" s="36" t="s">
        <v>379</v>
      </c>
      <c r="F32" s="36"/>
    </row>
    <row r="33" spans="1:6">
      <c r="A33" s="37"/>
      <c r="B33" s="34"/>
      <c r="C33" s="34"/>
      <c r="D33" s="36" t="s">
        <v>380</v>
      </c>
      <c r="E33" s="36" t="s">
        <v>381</v>
      </c>
      <c r="F33" s="36"/>
    </row>
    <row r="34" ht="28.5" spans="1:6">
      <c r="A34" s="37"/>
      <c r="B34" s="33" t="s">
        <v>382</v>
      </c>
      <c r="C34" s="29" t="s">
        <v>383</v>
      </c>
      <c r="D34" s="36" t="s">
        <v>384</v>
      </c>
      <c r="E34" s="36" t="s">
        <v>385</v>
      </c>
      <c r="F34" s="36"/>
    </row>
    <row r="35" ht="28.5" spans="1:6">
      <c r="A35" s="37"/>
      <c r="B35" s="34"/>
      <c r="C35" s="29" t="s">
        <v>386</v>
      </c>
      <c r="D35" s="36" t="s">
        <v>384</v>
      </c>
      <c r="E35" s="36" t="s">
        <v>387</v>
      </c>
      <c r="F35" s="36"/>
    </row>
    <row r="36" spans="1:6">
      <c r="A36" s="37"/>
      <c r="B36" s="33" t="s">
        <v>388</v>
      </c>
      <c r="C36" s="33" t="s">
        <v>388</v>
      </c>
      <c r="D36" s="36" t="s">
        <v>389</v>
      </c>
      <c r="E36" s="36" t="s">
        <v>390</v>
      </c>
      <c r="F36" s="36"/>
    </row>
    <row r="37" spans="1:6">
      <c r="A37" s="38"/>
      <c r="B37" s="34"/>
      <c r="C37" s="34"/>
      <c r="D37" s="36" t="s">
        <v>391</v>
      </c>
      <c r="E37" s="36" t="s">
        <v>390</v>
      </c>
      <c r="F37" s="36"/>
    </row>
  </sheetData>
  <mergeCells count="18">
    <mergeCell ref="A2:F2"/>
    <mergeCell ref="A3:F3"/>
    <mergeCell ref="A5:B5"/>
    <mergeCell ref="C5:F5"/>
    <mergeCell ref="B6:F6"/>
    <mergeCell ref="D7:F7"/>
    <mergeCell ref="A7:A8"/>
    <mergeCell ref="A9:A15"/>
    <mergeCell ref="A16:A37"/>
    <mergeCell ref="B7:B8"/>
    <mergeCell ref="B17:B33"/>
    <mergeCell ref="B34:B35"/>
    <mergeCell ref="B36:B37"/>
    <mergeCell ref="C7:C8"/>
    <mergeCell ref="C17:C22"/>
    <mergeCell ref="C23:C27"/>
    <mergeCell ref="C29:C33"/>
    <mergeCell ref="C36:C37"/>
  </mergeCells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58" workbookViewId="0">
      <selection activeCell="B7" sqref="B7:B13"/>
    </sheetView>
  </sheetViews>
  <sheetFormatPr defaultColWidth="9" defaultRowHeight="14.25"/>
  <cols>
    <col min="1" max="1" width="32.125" customWidth="1"/>
    <col min="2" max="4" width="11" customWidth="1"/>
    <col min="5" max="5" width="40.375" customWidth="1"/>
    <col min="6" max="6" width="10.75" customWidth="1"/>
    <col min="7" max="7" width="12.625" customWidth="1"/>
    <col min="8" max="8" width="10.75" customWidth="1"/>
    <col min="9" max="9" width="32.5" customWidth="1"/>
  </cols>
  <sheetData>
    <row r="1" ht="20.25" spans="1:9">
      <c r="A1" s="1" t="s">
        <v>392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393</v>
      </c>
      <c r="B2" s="2"/>
      <c r="C2" s="2"/>
      <c r="D2" s="2"/>
      <c r="E2" s="2"/>
      <c r="F2" s="3"/>
      <c r="G2" s="3"/>
      <c r="H2" s="3"/>
      <c r="I2" s="3"/>
    </row>
    <row r="3" spans="1:9">
      <c r="A3" s="4" t="s">
        <v>394</v>
      </c>
      <c r="B3" s="4" t="s">
        <v>395</v>
      </c>
      <c r="C3" s="4" t="s">
        <v>395</v>
      </c>
      <c r="D3" s="4" t="s">
        <v>395</v>
      </c>
      <c r="E3" s="5" t="s">
        <v>396</v>
      </c>
      <c r="F3" s="6" t="s">
        <v>397</v>
      </c>
      <c r="G3" s="6"/>
      <c r="H3" s="6"/>
      <c r="I3" s="6"/>
    </row>
    <row r="4" spans="1:9">
      <c r="A4" s="4" t="s">
        <v>394</v>
      </c>
      <c r="B4" s="4" t="s">
        <v>395</v>
      </c>
      <c r="C4" s="4" t="s">
        <v>395</v>
      </c>
      <c r="D4" s="4" t="s">
        <v>395</v>
      </c>
      <c r="E4" s="5" t="s">
        <v>396</v>
      </c>
      <c r="F4" s="6"/>
      <c r="G4" s="6"/>
      <c r="H4" s="6"/>
      <c r="I4" s="6"/>
    </row>
    <row r="5" spans="1:9">
      <c r="A5" s="7"/>
      <c r="B5" s="4" t="s">
        <v>398</v>
      </c>
      <c r="C5" s="4" t="s">
        <v>329</v>
      </c>
      <c r="D5" s="4" t="s">
        <v>330</v>
      </c>
      <c r="E5" s="8"/>
      <c r="F5" s="9" t="s">
        <v>345</v>
      </c>
      <c r="G5" s="10" t="s">
        <v>346</v>
      </c>
      <c r="H5" s="9" t="s">
        <v>347</v>
      </c>
      <c r="I5" s="10" t="s">
        <v>348</v>
      </c>
    </row>
    <row r="6" spans="1:9">
      <c r="A6" s="11" t="s">
        <v>399</v>
      </c>
      <c r="B6" s="12">
        <v>238500</v>
      </c>
      <c r="C6" s="12">
        <v>238500</v>
      </c>
      <c r="D6" s="12">
        <v>0</v>
      </c>
      <c r="E6" s="13"/>
      <c r="F6" s="13"/>
      <c r="G6" s="13"/>
      <c r="H6" s="14"/>
      <c r="I6" s="14"/>
    </row>
    <row r="7" ht="36" spans="1:9">
      <c r="A7" s="15" t="s">
        <v>341</v>
      </c>
      <c r="B7" s="16">
        <v>20000</v>
      </c>
      <c r="C7" s="16">
        <v>20000</v>
      </c>
      <c r="D7" s="16">
        <v>0</v>
      </c>
      <c r="E7" s="17" t="s">
        <v>400</v>
      </c>
      <c r="F7" s="17" t="s">
        <v>349</v>
      </c>
      <c r="G7" s="14" t="s">
        <v>350</v>
      </c>
      <c r="H7" s="14" t="s">
        <v>401</v>
      </c>
      <c r="I7" s="14" t="s">
        <v>402</v>
      </c>
    </row>
    <row r="8" spans="1:9">
      <c r="A8" s="18"/>
      <c r="B8" s="19"/>
      <c r="C8" s="19"/>
      <c r="D8" s="19"/>
      <c r="E8" s="20"/>
      <c r="F8" s="20"/>
      <c r="G8" s="14" t="s">
        <v>363</v>
      </c>
      <c r="H8" s="14" t="s">
        <v>403</v>
      </c>
      <c r="I8" s="14" t="s">
        <v>404</v>
      </c>
    </row>
    <row r="9" spans="1:9">
      <c r="A9" s="18"/>
      <c r="B9" s="19"/>
      <c r="C9" s="19"/>
      <c r="D9" s="19"/>
      <c r="E9" s="20"/>
      <c r="F9" s="20"/>
      <c r="G9" s="14" t="s">
        <v>369</v>
      </c>
      <c r="H9" s="14" t="s">
        <v>405</v>
      </c>
      <c r="I9" s="14" t="s">
        <v>406</v>
      </c>
    </row>
    <row r="10" spans="1:9">
      <c r="A10" s="18"/>
      <c r="B10" s="19"/>
      <c r="C10" s="19"/>
      <c r="D10" s="19"/>
      <c r="E10" s="20"/>
      <c r="F10" s="13"/>
      <c r="G10" s="14" t="s">
        <v>371</v>
      </c>
      <c r="H10" s="14" t="s">
        <v>407</v>
      </c>
      <c r="I10" s="14" t="s">
        <v>408</v>
      </c>
    </row>
    <row r="11" ht="24" spans="1:9">
      <c r="A11" s="18"/>
      <c r="B11" s="19"/>
      <c r="C11" s="19"/>
      <c r="D11" s="19"/>
      <c r="E11" s="20"/>
      <c r="F11" s="14" t="s">
        <v>382</v>
      </c>
      <c r="G11" s="14" t="s">
        <v>383</v>
      </c>
      <c r="H11" s="14" t="s">
        <v>409</v>
      </c>
      <c r="I11" s="14" t="s">
        <v>410</v>
      </c>
    </row>
    <row r="12" ht="24" spans="1:9">
      <c r="A12" s="18"/>
      <c r="B12" s="19"/>
      <c r="C12" s="19"/>
      <c r="D12" s="19"/>
      <c r="E12" s="20"/>
      <c r="F12" s="17" t="s">
        <v>388</v>
      </c>
      <c r="G12" s="17" t="s">
        <v>388</v>
      </c>
      <c r="H12" s="14" t="s">
        <v>411</v>
      </c>
      <c r="I12" s="14" t="s">
        <v>404</v>
      </c>
    </row>
    <row r="13" spans="1:9">
      <c r="A13" s="21"/>
      <c r="B13" s="22"/>
      <c r="C13" s="22"/>
      <c r="D13" s="22"/>
      <c r="E13" s="13"/>
      <c r="F13" s="13"/>
      <c r="G13" s="13"/>
      <c r="H13" s="14" t="s">
        <v>412</v>
      </c>
      <c r="I13" s="14" t="s">
        <v>413</v>
      </c>
    </row>
    <row r="14" spans="1:9">
      <c r="A14" s="15" t="s">
        <v>335</v>
      </c>
      <c r="B14" s="16">
        <v>15000</v>
      </c>
      <c r="C14" s="16">
        <v>15000</v>
      </c>
      <c r="D14" s="16">
        <v>0</v>
      </c>
      <c r="E14" s="17" t="s">
        <v>414</v>
      </c>
      <c r="F14" s="17" t="s">
        <v>349</v>
      </c>
      <c r="G14" s="17" t="s">
        <v>350</v>
      </c>
      <c r="H14" s="14" t="s">
        <v>357</v>
      </c>
      <c r="I14" s="14" t="s">
        <v>415</v>
      </c>
    </row>
    <row r="15" spans="1:9">
      <c r="A15" s="18"/>
      <c r="B15" s="19"/>
      <c r="C15" s="19"/>
      <c r="D15" s="19"/>
      <c r="E15" s="20"/>
      <c r="F15" s="20"/>
      <c r="G15" s="13"/>
      <c r="H15" s="14" t="s">
        <v>416</v>
      </c>
      <c r="I15" s="14" t="s">
        <v>417</v>
      </c>
    </row>
    <row r="16" ht="24" spans="1:9">
      <c r="A16" s="18"/>
      <c r="B16" s="19"/>
      <c r="C16" s="19"/>
      <c r="D16" s="19"/>
      <c r="E16" s="20"/>
      <c r="F16" s="20"/>
      <c r="G16" s="14" t="s">
        <v>363</v>
      </c>
      <c r="H16" s="14" t="s">
        <v>418</v>
      </c>
      <c r="I16" s="14">
        <f>100%</f>
        <v>1</v>
      </c>
    </row>
    <row r="17" spans="1:9">
      <c r="A17" s="18"/>
      <c r="B17" s="19"/>
      <c r="C17" s="19"/>
      <c r="D17" s="19"/>
      <c r="E17" s="20"/>
      <c r="F17" s="20"/>
      <c r="G17" s="14" t="s">
        <v>369</v>
      </c>
      <c r="H17" s="14" t="s">
        <v>405</v>
      </c>
      <c r="I17" s="14" t="s">
        <v>419</v>
      </c>
    </row>
    <row r="18" spans="1:9">
      <c r="A18" s="18"/>
      <c r="B18" s="19"/>
      <c r="C18" s="19"/>
      <c r="D18" s="19"/>
      <c r="E18" s="20"/>
      <c r="F18" s="20"/>
      <c r="G18" s="17" t="s">
        <v>371</v>
      </c>
      <c r="H18" s="14" t="s">
        <v>420</v>
      </c>
      <c r="I18" s="14"/>
    </row>
    <row r="19" spans="1:9">
      <c r="A19" s="18"/>
      <c r="B19" s="19"/>
      <c r="C19" s="19"/>
      <c r="D19" s="19"/>
      <c r="E19" s="20"/>
      <c r="F19" s="13"/>
      <c r="G19" s="13"/>
      <c r="H19" s="14" t="s">
        <v>421</v>
      </c>
      <c r="I19" s="14" t="s">
        <v>377</v>
      </c>
    </row>
    <row r="20" spans="1:9">
      <c r="A20" s="18"/>
      <c r="B20" s="19"/>
      <c r="C20" s="19"/>
      <c r="D20" s="19"/>
      <c r="E20" s="20"/>
      <c r="F20" s="17" t="s">
        <v>382</v>
      </c>
      <c r="G20" s="14" t="s">
        <v>383</v>
      </c>
      <c r="H20" s="14" t="s">
        <v>422</v>
      </c>
      <c r="I20" s="14" t="s">
        <v>423</v>
      </c>
    </row>
    <row r="21" spans="1:9">
      <c r="A21" s="18"/>
      <c r="B21" s="19"/>
      <c r="C21" s="19"/>
      <c r="D21" s="19"/>
      <c r="E21" s="20"/>
      <c r="F21" s="13"/>
      <c r="G21" s="14" t="s">
        <v>386</v>
      </c>
      <c r="H21" s="14" t="s">
        <v>424</v>
      </c>
      <c r="I21" s="14" t="s">
        <v>425</v>
      </c>
    </row>
    <row r="22" ht="24" spans="1:9">
      <c r="A22" s="18"/>
      <c r="B22" s="19"/>
      <c r="C22" s="19"/>
      <c r="D22" s="19"/>
      <c r="E22" s="20"/>
      <c r="F22" s="17" t="s">
        <v>388</v>
      </c>
      <c r="G22" s="17" t="s">
        <v>388</v>
      </c>
      <c r="H22" s="14" t="s">
        <v>426</v>
      </c>
      <c r="I22" s="14" t="s">
        <v>404</v>
      </c>
    </row>
    <row r="23" ht="24" spans="1:9">
      <c r="A23" s="21"/>
      <c r="B23" s="22"/>
      <c r="C23" s="22"/>
      <c r="D23" s="22"/>
      <c r="E23" s="13"/>
      <c r="F23" s="13"/>
      <c r="G23" s="13"/>
      <c r="H23" s="14" t="s">
        <v>391</v>
      </c>
      <c r="I23" s="14" t="s">
        <v>427</v>
      </c>
    </row>
    <row r="24" spans="1:9">
      <c r="A24" s="15" t="s">
        <v>332</v>
      </c>
      <c r="B24" s="16">
        <v>163500</v>
      </c>
      <c r="C24" s="16">
        <v>163500</v>
      </c>
      <c r="D24" s="16">
        <v>0</v>
      </c>
      <c r="E24" s="17" t="s">
        <v>428</v>
      </c>
      <c r="F24" s="17" t="s">
        <v>349</v>
      </c>
      <c r="G24" s="17" t="s">
        <v>350</v>
      </c>
      <c r="H24" s="14" t="s">
        <v>429</v>
      </c>
      <c r="I24" s="14" t="s">
        <v>430</v>
      </c>
    </row>
    <row r="25" ht="36" spans="1:9">
      <c r="A25" s="18"/>
      <c r="B25" s="19"/>
      <c r="C25" s="19"/>
      <c r="D25" s="19"/>
      <c r="E25" s="20"/>
      <c r="F25" s="20"/>
      <c r="G25" s="13"/>
      <c r="H25" s="14" t="s">
        <v>431</v>
      </c>
      <c r="I25" s="14" t="s">
        <v>432</v>
      </c>
    </row>
    <row r="26" ht="24" spans="1:9">
      <c r="A26" s="18"/>
      <c r="B26" s="19"/>
      <c r="C26" s="19"/>
      <c r="D26" s="19"/>
      <c r="E26" s="20"/>
      <c r="F26" s="20"/>
      <c r="G26" s="14" t="s">
        <v>363</v>
      </c>
      <c r="H26" s="14" t="s">
        <v>433</v>
      </c>
      <c r="I26" s="14" t="s">
        <v>404</v>
      </c>
    </row>
    <row r="27" spans="1:9">
      <c r="A27" s="18"/>
      <c r="B27" s="19"/>
      <c r="C27" s="19"/>
      <c r="D27" s="19"/>
      <c r="E27" s="20"/>
      <c r="F27" s="20"/>
      <c r="G27" s="14" t="s">
        <v>369</v>
      </c>
      <c r="H27" s="14" t="s">
        <v>405</v>
      </c>
      <c r="I27" s="14" t="s">
        <v>406</v>
      </c>
    </row>
    <row r="28" spans="1:9">
      <c r="A28" s="18"/>
      <c r="B28" s="19"/>
      <c r="C28" s="19"/>
      <c r="D28" s="19"/>
      <c r="E28" s="20"/>
      <c r="F28" s="20"/>
      <c r="G28" s="17" t="s">
        <v>371</v>
      </c>
      <c r="H28" s="14" t="s">
        <v>407</v>
      </c>
      <c r="I28" s="14" t="s">
        <v>434</v>
      </c>
    </row>
    <row r="29" spans="1:9">
      <c r="A29" s="18"/>
      <c r="B29" s="19"/>
      <c r="C29" s="19"/>
      <c r="D29" s="19"/>
      <c r="E29" s="20"/>
      <c r="F29" s="20"/>
      <c r="G29" s="20"/>
      <c r="H29" s="14" t="s">
        <v>435</v>
      </c>
      <c r="I29" s="14" t="s">
        <v>436</v>
      </c>
    </row>
    <row r="30" ht="24" spans="1:9">
      <c r="A30" s="18"/>
      <c r="B30" s="19"/>
      <c r="C30" s="19"/>
      <c r="D30" s="19"/>
      <c r="E30" s="20"/>
      <c r="F30" s="20"/>
      <c r="G30" s="20"/>
      <c r="H30" s="14" t="s">
        <v>437</v>
      </c>
      <c r="I30" s="14" t="s">
        <v>438</v>
      </c>
    </row>
    <row r="31" ht="24" spans="1:9">
      <c r="A31" s="18"/>
      <c r="B31" s="19"/>
      <c r="C31" s="19"/>
      <c r="D31" s="19"/>
      <c r="E31" s="20"/>
      <c r="F31" s="20"/>
      <c r="G31" s="20"/>
      <c r="H31" s="14" t="s">
        <v>439</v>
      </c>
      <c r="I31" s="14" t="s">
        <v>440</v>
      </c>
    </row>
    <row r="32" spans="1:9">
      <c r="A32" s="18"/>
      <c r="B32" s="19"/>
      <c r="C32" s="19"/>
      <c r="D32" s="19"/>
      <c r="E32" s="20"/>
      <c r="F32" s="13"/>
      <c r="G32" s="13"/>
      <c r="H32" s="14" t="s">
        <v>441</v>
      </c>
      <c r="I32" s="14" t="s">
        <v>442</v>
      </c>
    </row>
    <row r="33" ht="24" spans="1:9">
      <c r="A33" s="18"/>
      <c r="B33" s="19"/>
      <c r="C33" s="19"/>
      <c r="D33" s="19"/>
      <c r="E33" s="20"/>
      <c r="F33" s="17" t="s">
        <v>382</v>
      </c>
      <c r="G33" s="14" t="s">
        <v>383</v>
      </c>
      <c r="H33" s="14" t="s">
        <v>443</v>
      </c>
      <c r="I33" s="14" t="s">
        <v>410</v>
      </c>
    </row>
    <row r="34" ht="36" spans="1:9">
      <c r="A34" s="18"/>
      <c r="B34" s="19"/>
      <c r="C34" s="19"/>
      <c r="D34" s="19"/>
      <c r="E34" s="20"/>
      <c r="F34" s="13"/>
      <c r="G34" s="14" t="s">
        <v>386</v>
      </c>
      <c r="H34" s="14" t="s">
        <v>444</v>
      </c>
      <c r="I34" s="14" t="s">
        <v>404</v>
      </c>
    </row>
    <row r="35" ht="24" spans="1:9">
      <c r="A35" s="18"/>
      <c r="B35" s="19"/>
      <c r="C35" s="19"/>
      <c r="D35" s="19"/>
      <c r="E35" s="20"/>
      <c r="F35" s="17" t="s">
        <v>388</v>
      </c>
      <c r="G35" s="17" t="s">
        <v>388</v>
      </c>
      <c r="H35" s="14" t="s">
        <v>445</v>
      </c>
      <c r="I35" s="14" t="s">
        <v>404</v>
      </c>
    </row>
    <row r="36" spans="1:9">
      <c r="A36" s="21"/>
      <c r="B36" s="22"/>
      <c r="C36" s="22"/>
      <c r="D36" s="22"/>
      <c r="E36" s="13"/>
      <c r="F36" s="13"/>
      <c r="G36" s="13"/>
      <c r="H36" s="14" t="s">
        <v>412</v>
      </c>
      <c r="I36" s="14" t="s">
        <v>404</v>
      </c>
    </row>
    <row r="37" spans="1:9">
      <c r="A37" s="15" t="s">
        <v>222</v>
      </c>
      <c r="B37" s="16">
        <v>20000</v>
      </c>
      <c r="C37" s="16">
        <v>20000</v>
      </c>
      <c r="D37" s="16">
        <v>0</v>
      </c>
      <c r="E37" s="17" t="s">
        <v>446</v>
      </c>
      <c r="F37" s="17" t="s">
        <v>349</v>
      </c>
      <c r="G37" s="14" t="s">
        <v>350</v>
      </c>
      <c r="H37" s="14" t="s">
        <v>447</v>
      </c>
      <c r="I37" s="14" t="s">
        <v>362</v>
      </c>
    </row>
    <row r="38" ht="24" spans="1:9">
      <c r="A38" s="18"/>
      <c r="B38" s="19"/>
      <c r="C38" s="19"/>
      <c r="D38" s="19"/>
      <c r="E38" s="20"/>
      <c r="F38" s="20"/>
      <c r="G38" s="14" t="s">
        <v>363</v>
      </c>
      <c r="H38" s="14" t="s">
        <v>448</v>
      </c>
      <c r="I38" s="14" t="s">
        <v>404</v>
      </c>
    </row>
    <row r="39" spans="1:9">
      <c r="A39" s="18"/>
      <c r="B39" s="19"/>
      <c r="C39" s="19"/>
      <c r="D39" s="19"/>
      <c r="E39" s="20"/>
      <c r="F39" s="20"/>
      <c r="G39" s="14" t="s">
        <v>369</v>
      </c>
      <c r="H39" s="14" t="s">
        <v>405</v>
      </c>
      <c r="I39" s="14" t="s">
        <v>419</v>
      </c>
    </row>
    <row r="40" ht="24" spans="1:9">
      <c r="A40" s="18"/>
      <c r="B40" s="19"/>
      <c r="C40" s="19"/>
      <c r="D40" s="19"/>
      <c r="E40" s="20"/>
      <c r="F40" s="20"/>
      <c r="G40" s="17" t="s">
        <v>371</v>
      </c>
      <c r="H40" s="14" t="s">
        <v>449</v>
      </c>
      <c r="I40" s="14" t="s">
        <v>450</v>
      </c>
    </row>
    <row r="41" ht="24" spans="1:9">
      <c r="A41" s="18"/>
      <c r="B41" s="19"/>
      <c r="C41" s="19"/>
      <c r="D41" s="19"/>
      <c r="E41" s="20"/>
      <c r="F41" s="13"/>
      <c r="G41" s="13"/>
      <c r="H41" s="14" t="s">
        <v>451</v>
      </c>
      <c r="I41" s="14" t="s">
        <v>452</v>
      </c>
    </row>
    <row r="42" ht="24" spans="1:9">
      <c r="A42" s="18"/>
      <c r="B42" s="19"/>
      <c r="C42" s="19"/>
      <c r="D42" s="19"/>
      <c r="E42" s="20"/>
      <c r="F42" s="14" t="s">
        <v>382</v>
      </c>
      <c r="G42" s="14" t="s">
        <v>383</v>
      </c>
      <c r="H42" s="14" t="s">
        <v>453</v>
      </c>
      <c r="I42" s="14" t="s">
        <v>404</v>
      </c>
    </row>
    <row r="43" ht="24" spans="1:9">
      <c r="A43" s="21"/>
      <c r="B43" s="19"/>
      <c r="C43" s="22"/>
      <c r="D43" s="22"/>
      <c r="E43" s="13"/>
      <c r="F43" s="14" t="s">
        <v>388</v>
      </c>
      <c r="G43" s="14" t="s">
        <v>388</v>
      </c>
      <c r="H43" s="14" t="s">
        <v>391</v>
      </c>
      <c r="I43" s="14" t="s">
        <v>404</v>
      </c>
    </row>
    <row r="44" ht="24" spans="1:9">
      <c r="A44" s="15" t="s">
        <v>337</v>
      </c>
      <c r="B44" s="19"/>
      <c r="C44" s="16">
        <v>20000</v>
      </c>
      <c r="D44" s="16">
        <v>0</v>
      </c>
      <c r="E44" s="17" t="s">
        <v>454</v>
      </c>
      <c r="F44" s="17" t="s">
        <v>349</v>
      </c>
      <c r="G44" s="14" t="s">
        <v>350</v>
      </c>
      <c r="H44" s="14" t="s">
        <v>455</v>
      </c>
      <c r="I44" s="14" t="s">
        <v>456</v>
      </c>
    </row>
    <row r="45" ht="36" spans="1:9">
      <c r="A45" s="18"/>
      <c r="B45" s="19"/>
      <c r="C45" s="19"/>
      <c r="D45" s="19"/>
      <c r="E45" s="20"/>
      <c r="F45" s="20"/>
      <c r="G45" s="14" t="s">
        <v>363</v>
      </c>
      <c r="H45" s="14" t="s">
        <v>457</v>
      </c>
      <c r="I45" s="14" t="s">
        <v>458</v>
      </c>
    </row>
    <row r="46" spans="1:9">
      <c r="A46" s="18"/>
      <c r="B46" s="19"/>
      <c r="C46" s="19"/>
      <c r="D46" s="19"/>
      <c r="E46" s="20"/>
      <c r="F46" s="20"/>
      <c r="G46" s="14" t="s">
        <v>369</v>
      </c>
      <c r="H46" s="14" t="s">
        <v>405</v>
      </c>
      <c r="I46" s="14" t="s">
        <v>459</v>
      </c>
    </row>
    <row r="47" ht="24" spans="1:9">
      <c r="A47" s="18"/>
      <c r="B47" s="19"/>
      <c r="C47" s="19"/>
      <c r="D47" s="19"/>
      <c r="E47" s="20"/>
      <c r="F47" s="20"/>
      <c r="G47" s="17" t="s">
        <v>371</v>
      </c>
      <c r="H47" s="14" t="s">
        <v>460</v>
      </c>
      <c r="I47" s="14" t="s">
        <v>461</v>
      </c>
    </row>
    <row r="48" ht="24" spans="1:9">
      <c r="A48" s="18"/>
      <c r="B48" s="19"/>
      <c r="C48" s="19"/>
      <c r="D48" s="19"/>
      <c r="E48" s="20"/>
      <c r="F48" s="20"/>
      <c r="G48" s="20"/>
      <c r="H48" s="14" t="s">
        <v>462</v>
      </c>
      <c r="I48" s="14" t="s">
        <v>463</v>
      </c>
    </row>
    <row r="49" spans="1:9">
      <c r="A49" s="18"/>
      <c r="B49" s="19"/>
      <c r="C49" s="19"/>
      <c r="D49" s="19"/>
      <c r="E49" s="20"/>
      <c r="F49" s="13"/>
      <c r="G49" s="13"/>
      <c r="H49" s="14" t="s">
        <v>464</v>
      </c>
      <c r="I49" s="14" t="s">
        <v>465</v>
      </c>
    </row>
    <row r="50" ht="24" spans="1:9">
      <c r="A50" s="18"/>
      <c r="B50" s="19"/>
      <c r="C50" s="19"/>
      <c r="D50" s="19"/>
      <c r="E50" s="20"/>
      <c r="F50" s="14" t="s">
        <v>382</v>
      </c>
      <c r="G50" s="14" t="s">
        <v>383</v>
      </c>
      <c r="H50" s="14" t="s">
        <v>466</v>
      </c>
      <c r="I50" s="14" t="s">
        <v>467</v>
      </c>
    </row>
    <row r="51" spans="1:9">
      <c r="A51" s="18"/>
      <c r="B51" s="19"/>
      <c r="C51" s="19"/>
      <c r="D51" s="19"/>
      <c r="E51" s="20"/>
      <c r="F51" s="17" t="s">
        <v>388</v>
      </c>
      <c r="G51" s="17" t="s">
        <v>388</v>
      </c>
      <c r="H51" s="14" t="s">
        <v>322</v>
      </c>
      <c r="I51" s="14" t="s">
        <v>427</v>
      </c>
    </row>
    <row r="52" spans="1:9">
      <c r="A52" s="21"/>
      <c r="B52" s="22"/>
      <c r="C52" s="22"/>
      <c r="D52" s="22"/>
      <c r="E52" s="13"/>
      <c r="F52" s="13"/>
      <c r="G52" s="13"/>
      <c r="H52" s="14" t="s">
        <v>468</v>
      </c>
      <c r="I52" s="14" t="s">
        <v>427</v>
      </c>
    </row>
  </sheetData>
  <mergeCells count="51">
    <mergeCell ref="A1:I1"/>
    <mergeCell ref="A2:I2"/>
    <mergeCell ref="A3:A4"/>
    <mergeCell ref="A7:A13"/>
    <mergeCell ref="A14:A23"/>
    <mergeCell ref="A24:A36"/>
    <mergeCell ref="A37:A43"/>
    <mergeCell ref="A44:A52"/>
    <mergeCell ref="B7:B13"/>
    <mergeCell ref="B14:B23"/>
    <mergeCell ref="B24:B36"/>
    <mergeCell ref="B37:B52"/>
    <mergeCell ref="C7:C13"/>
    <mergeCell ref="C14:C23"/>
    <mergeCell ref="C24:C36"/>
    <mergeCell ref="C37:C43"/>
    <mergeCell ref="C44:C52"/>
    <mergeCell ref="D7:D13"/>
    <mergeCell ref="D14:D23"/>
    <mergeCell ref="D24:D36"/>
    <mergeCell ref="D37:D43"/>
    <mergeCell ref="D44:D52"/>
    <mergeCell ref="E3:E4"/>
    <mergeCell ref="E7:E13"/>
    <mergeCell ref="E14:E23"/>
    <mergeCell ref="E24:E36"/>
    <mergeCell ref="E37:E43"/>
    <mergeCell ref="E44:E52"/>
    <mergeCell ref="F7:F10"/>
    <mergeCell ref="F12:F13"/>
    <mergeCell ref="F14:F19"/>
    <mergeCell ref="F20:F21"/>
    <mergeCell ref="F22:F23"/>
    <mergeCell ref="F24:F32"/>
    <mergeCell ref="F33:F34"/>
    <mergeCell ref="F35:F36"/>
    <mergeCell ref="F37:F41"/>
    <mergeCell ref="F44:F49"/>
    <mergeCell ref="F51:F52"/>
    <mergeCell ref="G12:G13"/>
    <mergeCell ref="G14:G15"/>
    <mergeCell ref="G18:G19"/>
    <mergeCell ref="G22:G23"/>
    <mergeCell ref="G24:G25"/>
    <mergeCell ref="G28:G32"/>
    <mergeCell ref="G35:G36"/>
    <mergeCell ref="G40:G41"/>
    <mergeCell ref="G47:G49"/>
    <mergeCell ref="G51:G52"/>
    <mergeCell ref="B3:D4"/>
    <mergeCell ref="F3:I4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财政拨款支出预算表（政府经济科目）</vt:lpstr>
      <vt:lpstr>一般公共预算支出预算表</vt:lpstr>
      <vt:lpstr>一般公共预算基本支出预算表</vt:lpstr>
      <vt:lpstr>一般公共预算项目支出预算表</vt:lpstr>
      <vt:lpstr>一般公共预算三公经费支出预算表</vt:lpstr>
      <vt:lpstr>政府性基金支出预算表</vt:lpstr>
      <vt:lpstr>政府性基金三公经费支出预算表</vt:lpstr>
      <vt:lpstr>国有资本经营预算支出预算表</vt:lpstr>
      <vt:lpstr>部门整体绩效目标</vt:lpstr>
      <vt:lpstr>部门项目绩效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树猫er</cp:lastModifiedBy>
  <dcterms:created xsi:type="dcterms:W3CDTF">2019-03-22T08:10:00Z</dcterms:created>
  <dcterms:modified xsi:type="dcterms:W3CDTF">2023-08-25T09:57:55Z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0B1507D925D24BB29314F17884BC155E_12</vt:lpwstr>
  </property>
  <property fmtid="{D5CDD505-2E9C-101B-9397-08002B2CF9AE}" pid="3" name="KSOProductBuildVer">
    <vt:lpwstr>2052-12.1.0.15324</vt:lpwstr>
  </property>
</Properties>
</file>