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<sst xmlns="http://schemas.openxmlformats.org/spreadsheetml/2006/main" count="253" uniqueCount="79">
  <si>
    <t>绵竹国润排水有限公司水质化验数据月报表(2020年7月）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</si>
  <si>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</si>
  <si>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</si>
  <si>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</si>
  <si>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</si>
  <si>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</si>
  <si>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</si>
  <si>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</si>
  <si>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</si>
  <si>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</si>
  <si>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</si>
  <si>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</si>
  <si>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</si>
  <si>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(g/L)</t>
  </si>
  <si>
    <t>SVI   (ml/g)</t>
  </si>
  <si>
    <t xml:space="preserve">  MLVSS (g/L)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</si>
  <si>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</si>
  <si>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</si>
  <si>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</si>
  <si>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</si>
  <si>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</si>
  <si>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</si>
  <si>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</si>
  <si>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</si>
  <si>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r>
      <rPr>
        <b/>
        <sz val="11"/>
        <rFont val="Times New Roman"/>
        <charset val="1"/>
      </rPr>
      <t>1</t>
    </r>
    <r>
      <rPr>
        <b/>
        <sz val="11"/>
        <rFont val="宋体"/>
        <charset val="1"/>
      </rPr>
      <t>日</t>
    </r>
  </si>
  <si>
    <t>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</si>
  <si>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</si>
  <si>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</si>
  <si>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</si>
  <si>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</si>
  <si>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</si>
  <si>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</si>
  <si>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</si>
  <si>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</si>
  <si>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</si>
  <si>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</si>
  <si>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</si>
  <si>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</si>
  <si>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</si>
  <si>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r>
      <rPr>
        <b/>
        <sz val="11"/>
        <rFont val="Times New Roman"/>
        <charset val="1"/>
      </rPr>
      <t>15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</si>
  <si>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</si>
  <si>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</si>
  <si>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</si>
  <si>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</si>
  <si>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</si>
  <si>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</si>
  <si>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</si>
  <si>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</si>
  <si>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</si>
  <si>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</si>
  <si>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</si>
  <si>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</si>
  <si>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</si>
  <si>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</si>
  <si>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</si>
  <si>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</si>
  <si>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最高值</t>
  </si>
  <si>
    <t>最低值</t>
  </si>
  <si>
    <t>平均值</t>
  </si>
  <si>
    <t>标准值</t>
  </si>
  <si>
    <t>3（5）</t>
  </si>
  <si>
    <t>6­9</t>
  </si>
  <si>
    <t>备注</t>
  </si>
  <si>
    <t>2020年6月21日至2020年7月20日1#氧化沟改造，无法取样，污泥未检。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</si>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</sst>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_);[Red]\(0.0\)"/>
    <numFmt numFmtId="178" formatCode="0.0_ "/>
    <numFmt numFmtId="179" formatCode="0_);[Red]\(0\)"/>
    <numFmt numFmtId="180" formatCode="0.000_);[Red]\(0.000\)"/>
    <numFmt numFmtId="181" formatCode="0.00_ "/>
    <numFmt numFmtId="182" formatCode="0.000_ "/>
    <numFmt numFmtId="183" formatCode="0.0"/>
    <numFmt numFmtId="184" formatCode="0.000"/>
    <numFmt numFmtId="185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b/>
      <sz val="11"/>
      <name val="宋体"/>
      <charset val="1"/>
    </font>
    <font>
      <sz val="11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1"/>
      <name val="宋体"/>
      <charset val="1"/>
    </font>
    <font>
      <sz val="12"/>
      <name val="Times New Roman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5" fillId="21" borderId="1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77" fontId="1" fillId="0" borderId="0" xfId="0" applyNumberFormat="1" applyFont="1" applyFill="1" applyAlignment="1"/>
    <xf numFmtId="177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83" fontId="13" fillId="0" borderId="1" xfId="0" applyNumberFormat="1" applyFont="1" applyFill="1" applyBorder="1" applyAlignment="1">
      <alignment horizontal="center"/>
    </xf>
    <xf numFmtId="184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5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85" fontId="1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/>
    </xf>
    <xf numFmtId="179" fontId="2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85" fontId="10" fillId="0" borderId="1" xfId="0" applyNumberFormat="1" applyFont="1" applyFill="1" applyBorder="1" applyAlignment="1">
      <alignment horizontal="center" vertical="center" wrapText="1"/>
    </xf>
    <xf numFmtId="185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178" fontId="1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/>
    <xf numFmtId="177" fontId="2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3" fillId="0" borderId="7" xfId="0" applyFont="1" applyFill="1" applyBorder="1" applyAlignment="1"/>
    <xf numFmtId="0" fontId="4" fillId="0" borderId="7" xfId="0" applyFont="1" applyFill="1" applyBorder="1" applyAlignment="1"/>
    <xf numFmtId="0" fontId="15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'[1]2019年12月'!$B$5:$B$34</c:f>
              <c:numCache>
                <c:formatCode>0.0_);[Red]\(0.0\)</c:formatCode>
                <c:ptCount val="30"/>
                <c:pt idx="0">
                  <c:v>31.6</c:v>
                </c:pt>
                <c:pt idx="1">
                  <c:v>21.1</c:v>
                </c:pt>
                <c:pt idx="2">
                  <c:v>28.6</c:v>
                </c:pt>
                <c:pt idx="3">
                  <c:v>15.1</c:v>
                </c:pt>
                <c:pt idx="4">
                  <c:v>18.1</c:v>
                </c:pt>
                <c:pt idx="5">
                  <c:v>15.1</c:v>
                </c:pt>
                <c:pt idx="6">
                  <c:v>30.1</c:v>
                </c:pt>
                <c:pt idx="7">
                  <c:v>22.6</c:v>
                </c:pt>
                <c:pt idx="8">
                  <c:v>31.6</c:v>
                </c:pt>
                <c:pt idx="9">
                  <c:v>22.6</c:v>
                </c:pt>
                <c:pt idx="10">
                  <c:v>19.6</c:v>
                </c:pt>
                <c:pt idx="11">
                  <c:v>27.1</c:v>
                </c:pt>
                <c:pt idx="12">
                  <c:v>21.1</c:v>
                </c:pt>
                <c:pt idx="13">
                  <c:v>24.1</c:v>
                </c:pt>
                <c:pt idx="14">
                  <c:v>13.5</c:v>
                </c:pt>
                <c:pt idx="15">
                  <c:v>10.5</c:v>
                </c:pt>
                <c:pt idx="16">
                  <c:v>24.1</c:v>
                </c:pt>
                <c:pt idx="17">
                  <c:v>22.6</c:v>
                </c:pt>
                <c:pt idx="18">
                  <c:v>13.5</c:v>
                </c:pt>
                <c:pt idx="19">
                  <c:v>16.6</c:v>
                </c:pt>
                <c:pt idx="20">
                  <c:v>12</c:v>
                </c:pt>
                <c:pt idx="21">
                  <c:v>16.6</c:v>
                </c:pt>
                <c:pt idx="22">
                  <c:v>48.1</c:v>
                </c:pt>
                <c:pt idx="23">
                  <c:v>7.5</c:v>
                </c:pt>
                <c:pt idx="24">
                  <c:v>15.1</c:v>
                </c:pt>
                <c:pt idx="25">
                  <c:v>9</c:v>
                </c:pt>
                <c:pt idx="26">
                  <c:v>28.6</c:v>
                </c:pt>
                <c:pt idx="27">
                  <c:v>13.5</c:v>
                </c:pt>
                <c:pt idx="28">
                  <c:v>10.5</c:v>
                </c:pt>
                <c:pt idx="29">
                  <c:v>12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'[1]2019年12月'!$C$5:$C$34</c:f>
              <c:numCache>
                <c:formatCode>0.0_);[Red]\(0.0\)</c:formatCode>
                <c:ptCount val="30"/>
                <c:pt idx="0">
                  <c:v>12</c:v>
                </c:pt>
                <c:pt idx="1">
                  <c:v>6</c:v>
                </c:pt>
                <c:pt idx="2">
                  <c:v>10.5</c:v>
                </c:pt>
                <c:pt idx="3">
                  <c:v>1.5</c:v>
                </c:pt>
                <c:pt idx="4">
                  <c:v>6</c:v>
                </c:pt>
                <c:pt idx="5">
                  <c:v>3</c:v>
                </c:pt>
                <c:pt idx="6">
                  <c:v>15.1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4.5</c:v>
                </c:pt>
                <c:pt idx="11">
                  <c:v>6</c:v>
                </c:pt>
                <c:pt idx="12">
                  <c:v>1.5</c:v>
                </c:pt>
                <c:pt idx="13">
                  <c:v>12</c:v>
                </c:pt>
                <c:pt idx="14">
                  <c:v>3</c:v>
                </c:pt>
                <c:pt idx="15">
                  <c:v>4.5</c:v>
                </c:pt>
                <c:pt idx="16">
                  <c:v>6</c:v>
                </c:pt>
                <c:pt idx="17">
                  <c:v>9</c:v>
                </c:pt>
                <c:pt idx="18">
                  <c:v>4.5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7.5</c:v>
                </c:pt>
                <c:pt idx="23">
                  <c:v>1.5</c:v>
                </c:pt>
                <c:pt idx="24">
                  <c:v>6</c:v>
                </c:pt>
                <c:pt idx="25">
                  <c:v>7.5</c:v>
                </c:pt>
                <c:pt idx="26">
                  <c:v>6</c:v>
                </c:pt>
                <c:pt idx="27">
                  <c:v>6</c:v>
                </c:pt>
                <c:pt idx="28">
                  <c:v>1.5</c:v>
                </c:pt>
                <c:pt idx="29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'[1]2019年12月'!$U$5:$U$34</c:f>
              <c:numCache>
                <c:formatCode>0_);[Red]\(0\)</c:formatCode>
                <c:ptCount val="30"/>
                <c:pt idx="0">
                  <c:v>24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28</c:v>
                </c:pt>
                <c:pt idx="6">
                  <c:v>24</c:v>
                </c:pt>
                <c:pt idx="7">
                  <c:v>25</c:v>
                </c:pt>
                <c:pt idx="8">
                  <c:v>28</c:v>
                </c:pt>
                <c:pt idx="9">
                  <c:v>26</c:v>
                </c:pt>
                <c:pt idx="10" c:formatCode="General">
                  <c:v>25</c:v>
                </c:pt>
                <c:pt idx="11" c:formatCode="General">
                  <c:v>25</c:v>
                </c:pt>
                <c:pt idx="12" c:formatCode="General">
                  <c:v>30</c:v>
                </c:pt>
                <c:pt idx="13" c:formatCode="General">
                  <c:v>25</c:v>
                </c:pt>
                <c:pt idx="14" c:formatCode="General">
                  <c:v>25</c:v>
                </c:pt>
                <c:pt idx="15" c:formatCode="General">
                  <c:v>26</c:v>
                </c:pt>
                <c:pt idx="16" c:formatCode="General">
                  <c:v>28</c:v>
                </c:pt>
                <c:pt idx="17" c:formatCode="General">
                  <c:v>25</c:v>
                </c:pt>
                <c:pt idx="18" c:formatCode="General">
                  <c:v>24</c:v>
                </c:pt>
                <c:pt idx="19" c:formatCode="General">
                  <c:v>31</c:v>
                </c:pt>
                <c:pt idx="20" c:formatCode="General">
                  <c:v>27</c:v>
                </c:pt>
                <c:pt idx="21" c:formatCode="General">
                  <c:v>24</c:v>
                </c:pt>
                <c:pt idx="22" c:formatCode="General">
                  <c:v>25</c:v>
                </c:pt>
                <c:pt idx="23" c:formatCode="General">
                  <c:v>28</c:v>
                </c:pt>
                <c:pt idx="24" c:formatCode="General">
                  <c:v>26</c:v>
                </c:pt>
                <c:pt idx="25" c:formatCode="General">
                  <c:v>25</c:v>
                </c:pt>
                <c:pt idx="26" c:formatCode="General">
                  <c:v>22</c:v>
                </c:pt>
                <c:pt idx="27" c:formatCode="General">
                  <c:v>22</c:v>
                </c:pt>
                <c:pt idx="28" c:formatCode="General">
                  <c:v>22</c:v>
                </c:pt>
                <c:pt idx="29" c:formatCode="General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'[1]2019年12月'!$W$5:$W$33</c:f>
              <c:numCache>
                <c:formatCode>General</c:formatCode>
                <c:ptCount val="29"/>
                <c:pt idx="0">
                  <c:v>2968</c:v>
                </c:pt>
                <c:pt idx="1">
                  <c:v>3479</c:v>
                </c:pt>
                <c:pt idx="2">
                  <c:v>3489</c:v>
                </c:pt>
                <c:pt idx="3">
                  <c:v>3.086</c:v>
                </c:pt>
                <c:pt idx="4">
                  <c:v>3275</c:v>
                </c:pt>
                <c:pt idx="5">
                  <c:v>3704</c:v>
                </c:pt>
                <c:pt idx="6">
                  <c:v>3061</c:v>
                </c:pt>
                <c:pt idx="7">
                  <c:v>3205</c:v>
                </c:pt>
                <c:pt idx="8">
                  <c:v>3248</c:v>
                </c:pt>
                <c:pt idx="9">
                  <c:v>3322</c:v>
                </c:pt>
                <c:pt idx="10">
                  <c:v>3149</c:v>
                </c:pt>
                <c:pt idx="11">
                  <c:v>3524</c:v>
                </c:pt>
                <c:pt idx="12">
                  <c:v>2678</c:v>
                </c:pt>
                <c:pt idx="13">
                  <c:v>3412</c:v>
                </c:pt>
                <c:pt idx="14">
                  <c:v>3192</c:v>
                </c:pt>
                <c:pt idx="15">
                  <c:v>2997</c:v>
                </c:pt>
                <c:pt idx="16">
                  <c:v>3387</c:v>
                </c:pt>
                <c:pt idx="17">
                  <c:v>3109</c:v>
                </c:pt>
                <c:pt idx="18">
                  <c:v>3028</c:v>
                </c:pt>
                <c:pt idx="19">
                  <c:v>3089</c:v>
                </c:pt>
                <c:pt idx="20">
                  <c:v>3029</c:v>
                </c:pt>
                <c:pt idx="21">
                  <c:v>3240</c:v>
                </c:pt>
                <c:pt idx="22">
                  <c:v>3050</c:v>
                </c:pt>
                <c:pt idx="23">
                  <c:v>3130</c:v>
                </c:pt>
                <c:pt idx="24">
                  <c:v>2954</c:v>
                </c:pt>
                <c:pt idx="25">
                  <c:v>2647</c:v>
                </c:pt>
                <c:pt idx="26">
                  <c:v>2746</c:v>
                </c:pt>
                <c:pt idx="27">
                  <c:v>2967</c:v>
                </c:pt>
                <c:pt idx="28">
                  <c:v>3021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4991618550941"/>
          <c:y val="0.0289608177172061"/>
          <c:w val="0.917303035947104"/>
          <c:h val="0.902109815227362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'[1]2019年12月'!$Y$5:$Y$34</c:f>
              <c:numCache>
                <c:formatCode>0_);[Red]\(0\)</c:formatCode>
                <c:ptCount val="30"/>
                <c:pt idx="0">
                  <c:v>81</c:v>
                </c:pt>
                <c:pt idx="1">
                  <c:v>80</c:v>
                </c:pt>
                <c:pt idx="2">
                  <c:v>77</c:v>
                </c:pt>
                <c:pt idx="3">
                  <c:v>84</c:v>
                </c:pt>
                <c:pt idx="4">
                  <c:v>85</c:v>
                </c:pt>
                <c:pt idx="5">
                  <c:v>76</c:v>
                </c:pt>
                <c:pt idx="6">
                  <c:v>78</c:v>
                </c:pt>
                <c:pt idx="7">
                  <c:v>78</c:v>
                </c:pt>
                <c:pt idx="8">
                  <c:v>86</c:v>
                </c:pt>
                <c:pt idx="9">
                  <c:v>78</c:v>
                </c:pt>
                <c:pt idx="10" c:formatCode="General">
                  <c:v>79</c:v>
                </c:pt>
                <c:pt idx="11" c:formatCode="General">
                  <c:v>71</c:v>
                </c:pt>
                <c:pt idx="12" c:formatCode="General">
                  <c:v>112</c:v>
                </c:pt>
                <c:pt idx="13" c:formatCode="General">
                  <c:v>73</c:v>
                </c:pt>
                <c:pt idx="14" c:formatCode="General">
                  <c:v>78</c:v>
                </c:pt>
                <c:pt idx="15" c:formatCode="General">
                  <c:v>87</c:v>
                </c:pt>
                <c:pt idx="16" c:formatCode="General">
                  <c:v>83</c:v>
                </c:pt>
                <c:pt idx="17" c:formatCode="General">
                  <c:v>80</c:v>
                </c:pt>
                <c:pt idx="18" c:formatCode="General">
                  <c:v>79</c:v>
                </c:pt>
                <c:pt idx="19" c:formatCode="General">
                  <c:v>100</c:v>
                </c:pt>
                <c:pt idx="20" c:formatCode="General">
                  <c:v>89</c:v>
                </c:pt>
                <c:pt idx="21" c:formatCode="General">
                  <c:v>74</c:v>
                </c:pt>
                <c:pt idx="22" c:formatCode="General">
                  <c:v>82</c:v>
                </c:pt>
                <c:pt idx="23" c:formatCode="General">
                  <c:v>89</c:v>
                </c:pt>
                <c:pt idx="24" c:formatCode="General">
                  <c:v>88</c:v>
                </c:pt>
                <c:pt idx="25" c:formatCode="General">
                  <c:v>94</c:v>
                </c:pt>
                <c:pt idx="26" c:formatCode="General">
                  <c:v>80</c:v>
                </c:pt>
                <c:pt idx="27" c:formatCode="General">
                  <c:v>74</c:v>
                </c:pt>
                <c:pt idx="28" c:formatCode="General">
                  <c:v>73</c:v>
                </c:pt>
                <c:pt idx="29" c:formatCode="General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'[1]2019年12月'!$AA$5:$AA$34</c:f>
              <c:numCache>
                <c:formatCode>General</c:formatCode>
                <c:ptCount val="30"/>
                <c:pt idx="0">
                  <c:v>1964</c:v>
                </c:pt>
                <c:pt idx="1">
                  <c:v>2314</c:v>
                </c:pt>
                <c:pt idx="2">
                  <c:v>2313</c:v>
                </c:pt>
                <c:pt idx="3">
                  <c:v>2018</c:v>
                </c:pt>
                <c:pt idx="4">
                  <c:v>2152</c:v>
                </c:pt>
                <c:pt idx="5">
                  <c:v>2466</c:v>
                </c:pt>
                <c:pt idx="6">
                  <c:v>2000</c:v>
                </c:pt>
                <c:pt idx="7">
                  <c:v>2083</c:v>
                </c:pt>
                <c:pt idx="8">
                  <c:v>2077</c:v>
                </c:pt>
                <c:pt idx="9">
                  <c:v>2189</c:v>
                </c:pt>
                <c:pt idx="10">
                  <c:v>2008</c:v>
                </c:pt>
                <c:pt idx="11">
                  <c:v>2311</c:v>
                </c:pt>
                <c:pt idx="12">
                  <c:v>1453</c:v>
                </c:pt>
                <c:pt idx="13">
                  <c:v>2226</c:v>
                </c:pt>
                <c:pt idx="14">
                  <c:v>2064</c:v>
                </c:pt>
                <c:pt idx="15">
                  <c:v>1902</c:v>
                </c:pt>
                <c:pt idx="16">
                  <c:v>2213</c:v>
                </c:pt>
                <c:pt idx="17">
                  <c:v>1923</c:v>
                </c:pt>
                <c:pt idx="18">
                  <c:v>1895</c:v>
                </c:pt>
                <c:pt idx="19">
                  <c:v>1984</c:v>
                </c:pt>
                <c:pt idx="20">
                  <c:v>1933</c:v>
                </c:pt>
                <c:pt idx="21">
                  <c:v>2117</c:v>
                </c:pt>
                <c:pt idx="22">
                  <c:v>1919</c:v>
                </c:pt>
                <c:pt idx="23">
                  <c:v>1989</c:v>
                </c:pt>
                <c:pt idx="24">
                  <c:v>1865</c:v>
                </c:pt>
                <c:pt idx="25">
                  <c:v>1554</c:v>
                </c:pt>
                <c:pt idx="26">
                  <c:v>1727</c:v>
                </c:pt>
                <c:pt idx="27">
                  <c:v>1889</c:v>
                </c:pt>
                <c:pt idx="28">
                  <c:v>1925</c:v>
                </c:pt>
                <c:pt idx="29">
                  <c:v>1913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0639226981325"/>
          <c:y val="0.121843971631206"/>
          <c:w val="0.91294248815386"/>
          <c:h val="0.8035460992907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'[1]2019年12月'!$AB$5:$AB$34</c:f>
              <c:numCache>
                <c:formatCode>General</c:formatCode>
                <c:ptCount val="30"/>
                <c:pt idx="0">
                  <c:v>87.8</c:v>
                </c:pt>
                <c:pt idx="1">
                  <c:v>88.1</c:v>
                </c:pt>
                <c:pt idx="2">
                  <c:v>85.9</c:v>
                </c:pt>
                <c:pt idx="3">
                  <c:v>86.4</c:v>
                </c:pt>
                <c:pt idx="4">
                  <c:v>85.5</c:v>
                </c:pt>
                <c:pt idx="5" c:formatCode="0_ ">
                  <c:v>0</c:v>
                </c:pt>
                <c:pt idx="6">
                  <c:v>88.5</c:v>
                </c:pt>
                <c:pt idx="7">
                  <c:v>88.6</c:v>
                </c:pt>
                <c:pt idx="8">
                  <c:v>84.8</c:v>
                </c:pt>
                <c:pt idx="9">
                  <c:v>84.9</c:v>
                </c:pt>
                <c:pt idx="10">
                  <c:v>88.3</c:v>
                </c:pt>
                <c:pt idx="11">
                  <c:v>88.9</c:v>
                </c:pt>
                <c:pt idx="12" c:formatCode="0.0_ ">
                  <c:v>86</c:v>
                </c:pt>
                <c:pt idx="13" c:formatCode="0_ ">
                  <c:v>0</c:v>
                </c:pt>
                <c:pt idx="14" c:formatCode="0_ ">
                  <c:v>0</c:v>
                </c:pt>
                <c:pt idx="15">
                  <c:v>84.6</c:v>
                </c:pt>
                <c:pt idx="16">
                  <c:v>84.4</c:v>
                </c:pt>
                <c:pt idx="17">
                  <c:v>86.3</c:v>
                </c:pt>
                <c:pt idx="18">
                  <c:v>84.1</c:v>
                </c:pt>
                <c:pt idx="19">
                  <c:v>88.2</c:v>
                </c:pt>
                <c:pt idx="20" c:formatCode="0_ ">
                  <c:v>0</c:v>
                </c:pt>
                <c:pt idx="21" c:formatCode="0_ ">
                  <c:v>0</c:v>
                </c:pt>
                <c:pt idx="22" c:formatCode="0.0_ ">
                  <c:v>89</c:v>
                </c:pt>
                <c:pt idx="23">
                  <c:v>87.9</c:v>
                </c:pt>
                <c:pt idx="24" c:formatCode="0.0_ ">
                  <c:v>86.8</c:v>
                </c:pt>
                <c:pt idx="25" c:formatCode="0.0_ ">
                  <c:v>14.1</c:v>
                </c:pt>
                <c:pt idx="26" c:formatCode="0.0_ ">
                  <c:v>80.6</c:v>
                </c:pt>
                <c:pt idx="27" c:formatCode="0.0_ ">
                  <c:v>45.2</c:v>
                </c:pt>
                <c:pt idx="28" c:formatCode="0.0_ ">
                  <c:v>30.2</c:v>
                </c:pt>
                <c:pt idx="29" c:formatCode="0.0_ ">
                  <c:v>34.9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'[1]2019年12月'!$AC$5:$AC$34</c:f>
              <c:numCache>
                <c:formatCode>0_);[Red]\(0\)</c:formatCode>
                <c:ptCount val="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 c:formatCode="0_ ">
                  <c:v>10</c:v>
                </c:pt>
                <c:pt idx="11" c:formatCode="0_ ">
                  <c:v>10</c:v>
                </c:pt>
                <c:pt idx="12" c:formatCode="0_ ">
                  <c:v>10</c:v>
                </c:pt>
                <c:pt idx="13" c:formatCode="0_ ">
                  <c:v>10</c:v>
                </c:pt>
                <c:pt idx="14" c:formatCode="0_ ">
                  <c:v>10</c:v>
                </c:pt>
                <c:pt idx="15" c:formatCode="0_ ">
                  <c:v>10</c:v>
                </c:pt>
                <c:pt idx="16" c:formatCode="0_ ">
                  <c:v>10</c:v>
                </c:pt>
                <c:pt idx="17" c:formatCode="0_ ">
                  <c:v>10</c:v>
                </c:pt>
                <c:pt idx="18" c:formatCode="0_ ">
                  <c:v>10</c:v>
                </c:pt>
                <c:pt idx="19" c:formatCode="0_ ">
                  <c:v>10</c:v>
                </c:pt>
                <c:pt idx="20" c:formatCode="0_ ">
                  <c:v>10</c:v>
                </c:pt>
                <c:pt idx="21" c:formatCode="0_ ">
                  <c:v>10</c:v>
                </c:pt>
                <c:pt idx="22" c:formatCode="0_ ">
                  <c:v>10</c:v>
                </c:pt>
                <c:pt idx="23" c:formatCode="0_ ">
                  <c:v>10</c:v>
                </c:pt>
                <c:pt idx="24" c:formatCode="0_ ">
                  <c:v>10</c:v>
                </c:pt>
                <c:pt idx="25" c:formatCode="0_ ">
                  <c:v>10</c:v>
                </c:pt>
                <c:pt idx="26" c:formatCode="0_ ">
                  <c:v>10</c:v>
                </c:pt>
                <c:pt idx="27" c:formatCode="0_ ">
                  <c:v>10</c:v>
                </c:pt>
                <c:pt idx="28" c:formatCode="0_ ">
                  <c:v>10</c:v>
                </c:pt>
                <c:pt idx="29" c:formatCode="0_ 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'[1]2019年12月'!$D$5:$D$34</c:f>
              <c:numCache>
                <c:formatCode>0.0_);[Red]\(0.0\)</c:formatCode>
                <c:ptCount val="30"/>
                <c:pt idx="0">
                  <c:v>23</c:v>
                </c:pt>
                <c:pt idx="1">
                  <c:v>14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17</c:v>
                </c:pt>
                <c:pt idx="7">
                  <c:v>12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14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'[1]2019年12月'!$E$5:$E$34</c:f>
              <c:numCache>
                <c:formatCode>0.0_);[Red]\(0.0\)</c:formatCode>
                <c:ptCount val="30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'[1]2019年12月'!$F$5:$F$34</c:f>
              <c:numCache>
                <c:formatCode>0.00_);[Red]\(0.00\)</c:formatCode>
                <c:ptCount val="30"/>
                <c:pt idx="0">
                  <c:v>2.46</c:v>
                </c:pt>
                <c:pt idx="1" c:formatCode="0.000_);[Red]\(0.000\)">
                  <c:v>0.108</c:v>
                </c:pt>
                <c:pt idx="2" c:formatCode="0.000_);[Red]\(0.000\)">
                  <c:v>0.396</c:v>
                </c:pt>
                <c:pt idx="3" c:formatCode="0.000_);[Red]\(0.000\)">
                  <c:v>0.108</c:v>
                </c:pt>
                <c:pt idx="4" c:formatCode="0.000_);[Red]\(0.000\)">
                  <c:v>0.132</c:v>
                </c:pt>
                <c:pt idx="5" c:formatCode="0.000_);[Red]\(0.000\)">
                  <c:v>0.114</c:v>
                </c:pt>
                <c:pt idx="6">
                  <c:v>2.33</c:v>
                </c:pt>
                <c:pt idx="7" c:formatCode="0.000_);[Red]\(0.000\)">
                  <c:v>0.306</c:v>
                </c:pt>
                <c:pt idx="8" c:formatCode="0.000_);[Red]\(0.000\)">
                  <c:v>0.15</c:v>
                </c:pt>
                <c:pt idx="9" c:formatCode="0.000_);[Red]\(0.000\)">
                  <c:v>0.354</c:v>
                </c:pt>
                <c:pt idx="10" c:formatCode="0.000_);[Red]\(0.000\)">
                  <c:v>0.222</c:v>
                </c:pt>
                <c:pt idx="11" c:formatCode="0.000_ ">
                  <c:v>0.132</c:v>
                </c:pt>
                <c:pt idx="12" c:formatCode="0.000_ ">
                  <c:v>0.162</c:v>
                </c:pt>
                <c:pt idx="13" c:formatCode="0.000_ ">
                  <c:v>0.168</c:v>
                </c:pt>
                <c:pt idx="14" c:formatCode="0.000_ ">
                  <c:v>0.096</c:v>
                </c:pt>
                <c:pt idx="15" c:formatCode="0.000_ ">
                  <c:v>0.162</c:v>
                </c:pt>
                <c:pt idx="16" c:formatCode="0.000_ ">
                  <c:v>0.06</c:v>
                </c:pt>
                <c:pt idx="17" c:formatCode="0.000_ ">
                  <c:v>0.114</c:v>
                </c:pt>
                <c:pt idx="18" c:formatCode="0.000_ ">
                  <c:v>0.306</c:v>
                </c:pt>
                <c:pt idx="19" c:formatCode="0.000_ ">
                  <c:v>0.066</c:v>
                </c:pt>
                <c:pt idx="20" c:formatCode="0.000_ ">
                  <c:v>0.21</c:v>
                </c:pt>
                <c:pt idx="21" c:formatCode="0.000_ ">
                  <c:v>0.06</c:v>
                </c:pt>
                <c:pt idx="22" c:formatCode="0.000_ ">
                  <c:v>0.264</c:v>
                </c:pt>
                <c:pt idx="23" c:formatCode="0.000_ ">
                  <c:v>0.096</c:v>
                </c:pt>
                <c:pt idx="24" c:formatCode="0.000_ ">
                  <c:v>0.204</c:v>
                </c:pt>
                <c:pt idx="25" c:formatCode="0.000_ ">
                  <c:v>0.078</c:v>
                </c:pt>
                <c:pt idx="26" c:formatCode="0.000_ ">
                  <c:v>0.036</c:v>
                </c:pt>
                <c:pt idx="27" c:formatCode="0.000_ ">
                  <c:v>0.162</c:v>
                </c:pt>
                <c:pt idx="28" c:formatCode="0.00_ ">
                  <c:v>1.18</c:v>
                </c:pt>
                <c:pt idx="29" c:formatCode="0.000_ ">
                  <c:v>0.036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'[1]2019年12月'!$G$5:$G$34</c:f>
              <c:numCache>
                <c:formatCode>0.000_);[Red]\(0.000\)</c:formatCode>
                <c:ptCount val="30"/>
                <c:pt idx="0">
                  <c:v>0.144</c:v>
                </c:pt>
                <c:pt idx="1">
                  <c:v>0.06</c:v>
                </c:pt>
                <c:pt idx="2">
                  <c:v>0.042</c:v>
                </c:pt>
                <c:pt idx="3">
                  <c:v>0.072</c:v>
                </c:pt>
                <c:pt idx="4">
                  <c:v>0.036</c:v>
                </c:pt>
                <c:pt idx="5">
                  <c:v>0.06</c:v>
                </c:pt>
                <c:pt idx="6">
                  <c:v>0.036</c:v>
                </c:pt>
                <c:pt idx="7">
                  <c:v>0.138</c:v>
                </c:pt>
                <c:pt idx="8">
                  <c:v>0.072</c:v>
                </c:pt>
                <c:pt idx="9">
                  <c:v>0.09</c:v>
                </c:pt>
                <c:pt idx="10">
                  <c:v>0.144</c:v>
                </c:pt>
                <c:pt idx="11">
                  <c:v>0.054</c:v>
                </c:pt>
                <c:pt idx="12">
                  <c:v>0.108</c:v>
                </c:pt>
                <c:pt idx="13">
                  <c:v>0.03</c:v>
                </c:pt>
                <c:pt idx="14">
                  <c:v>0.006</c:v>
                </c:pt>
                <c:pt idx="15">
                  <c:v>0.072</c:v>
                </c:pt>
                <c:pt idx="16">
                  <c:v>0.006</c:v>
                </c:pt>
                <c:pt idx="17">
                  <c:v>0.06</c:v>
                </c:pt>
                <c:pt idx="18">
                  <c:v>0.024</c:v>
                </c:pt>
                <c:pt idx="19">
                  <c:v>0.048</c:v>
                </c:pt>
                <c:pt idx="20">
                  <c:v>0.012</c:v>
                </c:pt>
                <c:pt idx="21">
                  <c:v>0.006</c:v>
                </c:pt>
                <c:pt idx="22">
                  <c:v>0.036</c:v>
                </c:pt>
                <c:pt idx="23">
                  <c:v>0.072</c:v>
                </c:pt>
                <c:pt idx="24">
                  <c:v>0.084</c:v>
                </c:pt>
                <c:pt idx="25">
                  <c:v>0.006</c:v>
                </c:pt>
                <c:pt idx="26">
                  <c:v>0.018</c:v>
                </c:pt>
                <c:pt idx="27">
                  <c:v>0.024</c:v>
                </c:pt>
                <c:pt idx="28">
                  <c:v>0.036</c:v>
                </c:pt>
                <c:pt idx="29">
                  <c:v>0.012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'[1]2019年12月'!$H$5:$H$34</c:f>
              <c:numCache>
                <c:formatCode>0.00_);[Red]\(0.00\)</c:formatCode>
                <c:ptCount val="30"/>
                <c:pt idx="0">
                  <c:v>5.69</c:v>
                </c:pt>
                <c:pt idx="1">
                  <c:v>7.49</c:v>
                </c:pt>
                <c:pt idx="2">
                  <c:v>7.95</c:v>
                </c:pt>
                <c:pt idx="3" c:formatCode="0.0_);[Red]\(0.0\)">
                  <c:v>10.2</c:v>
                </c:pt>
                <c:pt idx="4">
                  <c:v>9.35</c:v>
                </c:pt>
                <c:pt idx="5">
                  <c:v>8.69</c:v>
                </c:pt>
                <c:pt idx="6">
                  <c:v>8.45</c:v>
                </c:pt>
                <c:pt idx="7">
                  <c:v>8.01</c:v>
                </c:pt>
                <c:pt idx="8">
                  <c:v>7.73</c:v>
                </c:pt>
                <c:pt idx="9">
                  <c:v>7.38</c:v>
                </c:pt>
                <c:pt idx="10" c:formatCode="0.00_ ">
                  <c:v>6.83</c:v>
                </c:pt>
                <c:pt idx="11" c:formatCode="0.00_ ">
                  <c:v>7.16</c:v>
                </c:pt>
                <c:pt idx="12" c:formatCode="0.00_ ">
                  <c:v>7.22</c:v>
                </c:pt>
                <c:pt idx="13" c:formatCode="0.00_ ">
                  <c:v>7.07</c:v>
                </c:pt>
                <c:pt idx="14" c:formatCode="0.00_ ">
                  <c:v>6.96</c:v>
                </c:pt>
                <c:pt idx="15" c:formatCode="0.00_ ">
                  <c:v>7.27</c:v>
                </c:pt>
                <c:pt idx="16" c:formatCode="0.0_ ">
                  <c:v>10.7</c:v>
                </c:pt>
                <c:pt idx="17" c:formatCode="0.00_ ">
                  <c:v>7.73</c:v>
                </c:pt>
                <c:pt idx="18" c:formatCode="0.00_ ">
                  <c:v>8.58</c:v>
                </c:pt>
                <c:pt idx="19" c:formatCode="0.00_ ">
                  <c:v>8.41</c:v>
                </c:pt>
                <c:pt idx="20" c:formatCode="0.00_ ">
                  <c:v>8.41</c:v>
                </c:pt>
                <c:pt idx="21" c:formatCode="0.00_ ">
                  <c:v>8.17</c:v>
                </c:pt>
                <c:pt idx="22" c:formatCode="0.00_ ">
                  <c:v>7.86</c:v>
                </c:pt>
                <c:pt idx="23" c:formatCode="0.00_ ">
                  <c:v>7.05</c:v>
                </c:pt>
                <c:pt idx="24" c:formatCode="0.00_ ">
                  <c:v>7.71</c:v>
                </c:pt>
                <c:pt idx="25" c:formatCode="0.00_ ">
                  <c:v>7.45</c:v>
                </c:pt>
                <c:pt idx="26" c:formatCode="0.00_ ">
                  <c:v>7.84</c:v>
                </c:pt>
                <c:pt idx="27" c:formatCode="0.00_ ">
                  <c:v>7.58</c:v>
                </c:pt>
                <c:pt idx="28" c:formatCode="0.00_ ">
                  <c:v>7.4</c:v>
                </c:pt>
                <c:pt idx="29" c:formatCode="0.00_ ">
                  <c:v>6.88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'[1]2019年12月'!$I$5:$I$34</c:f>
              <c:numCache>
                <c:formatCode>0.00_);[Red]\(0.00\)</c:formatCode>
                <c:ptCount val="30"/>
                <c:pt idx="0">
                  <c:v>4.55</c:v>
                </c:pt>
                <c:pt idx="1">
                  <c:v>5.65</c:v>
                </c:pt>
                <c:pt idx="2">
                  <c:v>5.76</c:v>
                </c:pt>
                <c:pt idx="3">
                  <c:v>6.35</c:v>
                </c:pt>
                <c:pt idx="4">
                  <c:v>7.51</c:v>
                </c:pt>
                <c:pt idx="5">
                  <c:v>7.56</c:v>
                </c:pt>
                <c:pt idx="6">
                  <c:v>7.77</c:v>
                </c:pt>
                <c:pt idx="7">
                  <c:v>7.51</c:v>
                </c:pt>
                <c:pt idx="8">
                  <c:v>7.55</c:v>
                </c:pt>
                <c:pt idx="9">
                  <c:v>7.14</c:v>
                </c:pt>
                <c:pt idx="10">
                  <c:v>6.65</c:v>
                </c:pt>
                <c:pt idx="11">
                  <c:v>6.37</c:v>
                </c:pt>
                <c:pt idx="12">
                  <c:v>6.37</c:v>
                </c:pt>
                <c:pt idx="13">
                  <c:v>5.97</c:v>
                </c:pt>
                <c:pt idx="14">
                  <c:v>6.08</c:v>
                </c:pt>
                <c:pt idx="15">
                  <c:v>6.35</c:v>
                </c:pt>
                <c:pt idx="16">
                  <c:v>7.31</c:v>
                </c:pt>
                <c:pt idx="17">
                  <c:v>7.34</c:v>
                </c:pt>
                <c:pt idx="18">
                  <c:v>8.32</c:v>
                </c:pt>
                <c:pt idx="19">
                  <c:v>8.02</c:v>
                </c:pt>
                <c:pt idx="20">
                  <c:v>7.88</c:v>
                </c:pt>
                <c:pt idx="21">
                  <c:v>7.8</c:v>
                </c:pt>
                <c:pt idx="22">
                  <c:v>7.6</c:v>
                </c:pt>
                <c:pt idx="23">
                  <c:v>6.79</c:v>
                </c:pt>
                <c:pt idx="24">
                  <c:v>7.29</c:v>
                </c:pt>
                <c:pt idx="25">
                  <c:v>7.2</c:v>
                </c:pt>
                <c:pt idx="26">
                  <c:v>7.2</c:v>
                </c:pt>
                <c:pt idx="27">
                  <c:v>7.36</c:v>
                </c:pt>
                <c:pt idx="28">
                  <c:v>6.99</c:v>
                </c:pt>
                <c:pt idx="29">
                  <c:v>6.59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'[1]2019年12月'!$J$5:$J$34</c:f>
              <c:numCache>
                <c:formatCode>0.00_);[Red]\(0.00\)</c:formatCode>
                <c:ptCount val="30"/>
                <c:pt idx="0">
                  <c:v>1.63</c:v>
                </c:pt>
                <c:pt idx="1">
                  <c:v>1.03</c:v>
                </c:pt>
                <c:pt idx="2">
                  <c:v>1.05</c:v>
                </c:pt>
                <c:pt idx="3">
                  <c:v>1.11</c:v>
                </c:pt>
                <c:pt idx="4" c:formatCode="0.000_);[Red]\(0.000\)">
                  <c:v>0.918</c:v>
                </c:pt>
                <c:pt idx="5" c:formatCode="0.000_);[Red]\(0.000\)">
                  <c:v>0.943</c:v>
                </c:pt>
                <c:pt idx="6" c:formatCode="0.000_);[Red]\(0.000\)">
                  <c:v>0.898</c:v>
                </c:pt>
                <c:pt idx="7" c:formatCode="0.000_);[Red]\(0.000\)">
                  <c:v>0.683</c:v>
                </c:pt>
                <c:pt idx="8" c:formatCode="0.000_);[Red]\(0.000\)">
                  <c:v>0.753</c:v>
                </c:pt>
                <c:pt idx="9" c:formatCode="0.000_);[Red]\(0.000\)">
                  <c:v>0.865</c:v>
                </c:pt>
                <c:pt idx="10" c:formatCode="0.000_ ">
                  <c:v>0.862</c:v>
                </c:pt>
                <c:pt idx="11" c:formatCode="0.000_ ">
                  <c:v>0.864</c:v>
                </c:pt>
                <c:pt idx="12" c:formatCode="0.000_ ">
                  <c:v>0.919</c:v>
                </c:pt>
                <c:pt idx="13" c:formatCode="0.000_ ">
                  <c:v>0.7</c:v>
                </c:pt>
                <c:pt idx="14" c:formatCode="0.000_ ">
                  <c:v>0.541</c:v>
                </c:pt>
                <c:pt idx="15" c:formatCode="0.000_ ">
                  <c:v>0.543</c:v>
                </c:pt>
                <c:pt idx="16" c:formatCode="0.000_ ">
                  <c:v>0.505</c:v>
                </c:pt>
                <c:pt idx="17" c:formatCode="0.000_ ">
                  <c:v>0.643</c:v>
                </c:pt>
                <c:pt idx="18" c:formatCode="0.000_ ">
                  <c:v>0.348</c:v>
                </c:pt>
                <c:pt idx="19" c:formatCode="0.000_ ">
                  <c:v>0.454</c:v>
                </c:pt>
                <c:pt idx="20" c:formatCode="0.000_ ">
                  <c:v>0.379</c:v>
                </c:pt>
                <c:pt idx="21" c:formatCode="0.000_ ">
                  <c:v>0.454</c:v>
                </c:pt>
                <c:pt idx="22" c:formatCode="0.000_ ">
                  <c:v>0.569</c:v>
                </c:pt>
                <c:pt idx="23" c:formatCode="0.000_ ">
                  <c:v>0.438</c:v>
                </c:pt>
                <c:pt idx="24" c:formatCode="0.000_ ">
                  <c:v>0.491</c:v>
                </c:pt>
                <c:pt idx="25" c:formatCode="0.000_ ">
                  <c:v>0.301</c:v>
                </c:pt>
                <c:pt idx="26" c:formatCode="0.000_ ">
                  <c:v>0.371</c:v>
                </c:pt>
                <c:pt idx="27" c:formatCode="0.000_ ">
                  <c:v>0.246</c:v>
                </c:pt>
                <c:pt idx="28" c:formatCode="0.000_ ">
                  <c:v>0.297</c:v>
                </c:pt>
                <c:pt idx="29" c:formatCode="0.000_ ">
                  <c:v>0.555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'[1]2019年12月'!$K$5:$K$34</c:f>
              <c:numCache>
                <c:formatCode>0.000_);[Red]\(0.000\)</c:formatCode>
                <c:ptCount val="30"/>
                <c:pt idx="0">
                  <c:v>0.226</c:v>
                </c:pt>
                <c:pt idx="1">
                  <c:v>0.226</c:v>
                </c:pt>
                <c:pt idx="2">
                  <c:v>0.229</c:v>
                </c:pt>
                <c:pt idx="3">
                  <c:v>0.216</c:v>
                </c:pt>
                <c:pt idx="4">
                  <c:v>0.231</c:v>
                </c:pt>
                <c:pt idx="5">
                  <c:v>0.215</c:v>
                </c:pt>
                <c:pt idx="6">
                  <c:v>0.209</c:v>
                </c:pt>
                <c:pt idx="7">
                  <c:v>0.208</c:v>
                </c:pt>
                <c:pt idx="8">
                  <c:v>0.23</c:v>
                </c:pt>
                <c:pt idx="9">
                  <c:v>0.245</c:v>
                </c:pt>
                <c:pt idx="10" c:formatCode="0.000_ ">
                  <c:v>0.239</c:v>
                </c:pt>
                <c:pt idx="11" c:formatCode="0.000_ ">
                  <c:v>0.233</c:v>
                </c:pt>
                <c:pt idx="12">
                  <c:v>0.242</c:v>
                </c:pt>
                <c:pt idx="13">
                  <c:v>0.234</c:v>
                </c:pt>
                <c:pt idx="14">
                  <c:v>0.204</c:v>
                </c:pt>
                <c:pt idx="15">
                  <c:v>0.194</c:v>
                </c:pt>
                <c:pt idx="16">
                  <c:v>0.217</c:v>
                </c:pt>
                <c:pt idx="17">
                  <c:v>0.198</c:v>
                </c:pt>
                <c:pt idx="18">
                  <c:v>0.173</c:v>
                </c:pt>
                <c:pt idx="19">
                  <c:v>0.204</c:v>
                </c:pt>
                <c:pt idx="20">
                  <c:v>0.208</c:v>
                </c:pt>
                <c:pt idx="21">
                  <c:v>0.209</c:v>
                </c:pt>
                <c:pt idx="22">
                  <c:v>0.205</c:v>
                </c:pt>
                <c:pt idx="23">
                  <c:v>0.215</c:v>
                </c:pt>
                <c:pt idx="24">
                  <c:v>0.206</c:v>
                </c:pt>
                <c:pt idx="25">
                  <c:v>0.229</c:v>
                </c:pt>
                <c:pt idx="26">
                  <c:v>0.186</c:v>
                </c:pt>
                <c:pt idx="27">
                  <c:v>0.167</c:v>
                </c:pt>
                <c:pt idx="28">
                  <c:v>0.158</c:v>
                </c:pt>
                <c:pt idx="29">
                  <c:v>0.133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'[1]2019年12月'!$L$5:$L$34</c:f>
              <c:numCache>
                <c:formatCode>0.0_);[Red]\(0.0\)</c:formatCode>
                <c:ptCount val="30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15</c:v>
                </c:pt>
                <c:pt idx="5">
                  <c:v>21</c:v>
                </c:pt>
                <c:pt idx="6">
                  <c:v>24</c:v>
                </c:pt>
                <c:pt idx="7">
                  <c:v>22</c:v>
                </c:pt>
                <c:pt idx="8">
                  <c:v>18</c:v>
                </c:pt>
                <c:pt idx="9">
                  <c:v>19</c:v>
                </c:pt>
                <c:pt idx="10" c:formatCode="0.0_ ">
                  <c:v>12</c:v>
                </c:pt>
                <c:pt idx="11" c:formatCode="0.0_ ">
                  <c:v>12</c:v>
                </c:pt>
                <c:pt idx="12" c:formatCode="0.0_ ">
                  <c:v>19</c:v>
                </c:pt>
                <c:pt idx="13" c:formatCode="0.0_ ">
                  <c:v>7</c:v>
                </c:pt>
                <c:pt idx="14" c:formatCode="0.0_ ">
                  <c:v>16</c:v>
                </c:pt>
                <c:pt idx="15" c:formatCode="0.0_ ">
                  <c:v>19</c:v>
                </c:pt>
                <c:pt idx="16" c:formatCode="0.0_ ">
                  <c:v>15</c:v>
                </c:pt>
                <c:pt idx="17" c:formatCode="0.0_ ">
                  <c:v>26</c:v>
                </c:pt>
                <c:pt idx="18" c:formatCode="0.0_ ">
                  <c:v>12</c:v>
                </c:pt>
                <c:pt idx="19" c:formatCode="0.0_ ">
                  <c:v>17</c:v>
                </c:pt>
                <c:pt idx="20" c:formatCode="0.0_ ">
                  <c:v>12</c:v>
                </c:pt>
                <c:pt idx="21" c:formatCode="0.0_ ">
                  <c:v>16</c:v>
                </c:pt>
                <c:pt idx="22" c:formatCode="0.0_ ">
                  <c:v>14</c:v>
                </c:pt>
                <c:pt idx="23" c:formatCode="0.0_ ">
                  <c:v>11</c:v>
                </c:pt>
                <c:pt idx="24" c:formatCode="0.0_ ">
                  <c:v>11</c:v>
                </c:pt>
                <c:pt idx="25" c:formatCode="0.0_ ">
                  <c:v>11</c:v>
                </c:pt>
                <c:pt idx="26" c:formatCode="0.0_ ">
                  <c:v>12</c:v>
                </c:pt>
                <c:pt idx="27" c:formatCode="0.0_ ">
                  <c:v>11</c:v>
                </c:pt>
                <c:pt idx="28" c:formatCode="0.0_ ">
                  <c:v>9</c:v>
                </c:pt>
                <c:pt idx="29" c:formatCode="0.0_ ">
                  <c:v>24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'[1]2019年12月'!$M$5:$M$34</c:f>
              <c:numCache>
                <c:formatCode>0.0_);[Red]\(0.0\)</c:formatCode>
                <c:ptCount val="3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4.5</c:v>
                </c:pt>
                <c:pt idx="6">
                  <c:v>2</c:v>
                </c:pt>
                <c:pt idx="7">
                  <c:v>2.5</c:v>
                </c:pt>
                <c:pt idx="8">
                  <c:v>1</c:v>
                </c:pt>
                <c:pt idx="9">
                  <c:v>1.5</c:v>
                </c:pt>
                <c:pt idx="10" c:formatCode="0.0_ ">
                  <c:v>1.5</c:v>
                </c:pt>
                <c:pt idx="11" c:formatCode="0.0_ ">
                  <c:v>2</c:v>
                </c:pt>
                <c:pt idx="12" c:formatCode="0.0_ ">
                  <c:v>1</c:v>
                </c:pt>
                <c:pt idx="13" c:formatCode="0.0_ ">
                  <c:v>1.5</c:v>
                </c:pt>
                <c:pt idx="14" c:formatCode="0.0_ ">
                  <c:v>2.5</c:v>
                </c:pt>
                <c:pt idx="15" c:formatCode="0.0_ ">
                  <c:v>4</c:v>
                </c:pt>
                <c:pt idx="16" c:formatCode="0.0_ ">
                  <c:v>6</c:v>
                </c:pt>
                <c:pt idx="17" c:formatCode="0.0_ ">
                  <c:v>1</c:v>
                </c:pt>
                <c:pt idx="18" c:formatCode="0.0_ ">
                  <c:v>3.5</c:v>
                </c:pt>
                <c:pt idx="19" c:formatCode="0.0_ ">
                  <c:v>2</c:v>
                </c:pt>
                <c:pt idx="20" c:formatCode="0.0_ ">
                  <c:v>3</c:v>
                </c:pt>
                <c:pt idx="21" c:formatCode="0.0_ ">
                  <c:v>1.5</c:v>
                </c:pt>
                <c:pt idx="22" c:formatCode="0.0_ ">
                  <c:v>4</c:v>
                </c:pt>
                <c:pt idx="23" c:formatCode="0.0_ ">
                  <c:v>4</c:v>
                </c:pt>
                <c:pt idx="24" c:formatCode="0.0_ ">
                  <c:v>1</c:v>
                </c:pt>
                <c:pt idx="25" c:formatCode="0.0_ ">
                  <c:v>1</c:v>
                </c:pt>
                <c:pt idx="26" c:formatCode="0.0_ ">
                  <c:v>1.5</c:v>
                </c:pt>
                <c:pt idx="27" c:formatCode="0.0_ ">
                  <c:v>2</c:v>
                </c:pt>
                <c:pt idx="28" c:formatCode="0.0_ ">
                  <c:v>1.5</c:v>
                </c:pt>
                <c:pt idx="29" c:formatCode="0.0_ 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6039173014146"/>
          <c:y val="0.033203125"/>
          <c:w val="0.91480776206021"/>
          <c:h val="0.88777043269230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'[1]2019年12月'!$N$5:$N$34</c:f>
              <c:numCache>
                <c:formatCode>0.00_);[Red]\(0.00\)</c:formatCode>
                <c:ptCount val="30"/>
                <c:pt idx="0">
                  <c:v>7.42</c:v>
                </c:pt>
                <c:pt idx="1">
                  <c:v>7.91</c:v>
                </c:pt>
                <c:pt idx="2">
                  <c:v>7.92</c:v>
                </c:pt>
                <c:pt idx="3">
                  <c:v>8.26</c:v>
                </c:pt>
                <c:pt idx="4">
                  <c:v>8.14</c:v>
                </c:pt>
                <c:pt idx="5">
                  <c:v>7.98</c:v>
                </c:pt>
                <c:pt idx="6">
                  <c:v>7.76</c:v>
                </c:pt>
                <c:pt idx="7">
                  <c:v>8.08</c:v>
                </c:pt>
                <c:pt idx="8">
                  <c:v>8.07</c:v>
                </c:pt>
                <c:pt idx="9">
                  <c:v>7.9</c:v>
                </c:pt>
                <c:pt idx="10">
                  <c:v>7.95</c:v>
                </c:pt>
                <c:pt idx="11">
                  <c:v>8.1</c:v>
                </c:pt>
                <c:pt idx="12">
                  <c:v>8.05</c:v>
                </c:pt>
                <c:pt idx="13" c:formatCode="0.00_ ">
                  <c:v>8.09</c:v>
                </c:pt>
                <c:pt idx="14">
                  <c:v>7.85</c:v>
                </c:pt>
                <c:pt idx="15">
                  <c:v>7.88</c:v>
                </c:pt>
                <c:pt idx="16">
                  <c:v>8.24</c:v>
                </c:pt>
                <c:pt idx="17">
                  <c:v>8.53</c:v>
                </c:pt>
                <c:pt idx="18">
                  <c:v>8.1</c:v>
                </c:pt>
                <c:pt idx="19">
                  <c:v>8.32</c:v>
                </c:pt>
                <c:pt idx="20">
                  <c:v>7.89</c:v>
                </c:pt>
                <c:pt idx="21">
                  <c:v>8.16</c:v>
                </c:pt>
                <c:pt idx="22">
                  <c:v>7.89</c:v>
                </c:pt>
                <c:pt idx="23">
                  <c:v>7.99</c:v>
                </c:pt>
                <c:pt idx="24">
                  <c:v>7.87</c:v>
                </c:pt>
                <c:pt idx="25">
                  <c:v>8.17</c:v>
                </c:pt>
                <c:pt idx="26">
                  <c:v>8.07</c:v>
                </c:pt>
                <c:pt idx="27">
                  <c:v>7.93</c:v>
                </c:pt>
                <c:pt idx="28">
                  <c:v>7.72</c:v>
                </c:pt>
                <c:pt idx="29">
                  <c:v>8.07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'[1]2019年12月'!$O$5:$O$34</c:f>
              <c:numCache>
                <c:formatCode>0.00_);[Red]\(0.00\)</c:formatCode>
                <c:ptCount val="30"/>
                <c:pt idx="0">
                  <c:v>7.53</c:v>
                </c:pt>
                <c:pt idx="1">
                  <c:v>8.04</c:v>
                </c:pt>
                <c:pt idx="2">
                  <c:v>8</c:v>
                </c:pt>
                <c:pt idx="3">
                  <c:v>8.16</c:v>
                </c:pt>
                <c:pt idx="4">
                  <c:v>8.1</c:v>
                </c:pt>
                <c:pt idx="5">
                  <c:v>8.14</c:v>
                </c:pt>
                <c:pt idx="6">
                  <c:v>7.98</c:v>
                </c:pt>
                <c:pt idx="7">
                  <c:v>7.94</c:v>
                </c:pt>
                <c:pt idx="8">
                  <c:v>7.9</c:v>
                </c:pt>
                <c:pt idx="9">
                  <c:v>7.91</c:v>
                </c:pt>
                <c:pt idx="10">
                  <c:v>8.03</c:v>
                </c:pt>
                <c:pt idx="11">
                  <c:v>8</c:v>
                </c:pt>
                <c:pt idx="12">
                  <c:v>8.06</c:v>
                </c:pt>
                <c:pt idx="13" c:formatCode="0.00_ ">
                  <c:v>7.98</c:v>
                </c:pt>
                <c:pt idx="14">
                  <c:v>8.04</c:v>
                </c:pt>
                <c:pt idx="15">
                  <c:v>7.99</c:v>
                </c:pt>
                <c:pt idx="16">
                  <c:v>7.92</c:v>
                </c:pt>
                <c:pt idx="17">
                  <c:v>8.16</c:v>
                </c:pt>
                <c:pt idx="18">
                  <c:v>8.08</c:v>
                </c:pt>
                <c:pt idx="19">
                  <c:v>8.05</c:v>
                </c:pt>
                <c:pt idx="20">
                  <c:v>7.42</c:v>
                </c:pt>
                <c:pt idx="21">
                  <c:v>7.87</c:v>
                </c:pt>
                <c:pt idx="22">
                  <c:v>7.93</c:v>
                </c:pt>
                <c:pt idx="23">
                  <c:v>7.89</c:v>
                </c:pt>
                <c:pt idx="24">
                  <c:v>7.98</c:v>
                </c:pt>
                <c:pt idx="25">
                  <c:v>7.87</c:v>
                </c:pt>
                <c:pt idx="26">
                  <c:v>7.74</c:v>
                </c:pt>
                <c:pt idx="27">
                  <c:v>7.6</c:v>
                </c:pt>
                <c:pt idx="28">
                  <c:v>7.91</c:v>
                </c:pt>
                <c:pt idx="29">
                  <c:v>7.84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'[1]2019年12月'!$P$5:$P$34</c:f>
              <c:numCache>
                <c:formatCode>General</c:formatCode>
                <c:ptCount val="30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11</c:v>
                </c:pt>
                <c:pt idx="4">
                  <c:v>12</c:v>
                </c:pt>
                <c:pt idx="5">
                  <c:v>17</c:v>
                </c:pt>
                <c:pt idx="6">
                  <c:v>18</c:v>
                </c:pt>
                <c:pt idx="7">
                  <c:v>16</c:v>
                </c:pt>
                <c:pt idx="8">
                  <c:v>19</c:v>
                </c:pt>
                <c:pt idx="9">
                  <c:v>18</c:v>
                </c:pt>
                <c:pt idx="10" c:formatCode="0_);[Red]\(0\)">
                  <c:v>13</c:v>
                </c:pt>
                <c:pt idx="11" c:formatCode="0_);[Red]\(0\)">
                  <c:v>10</c:v>
                </c:pt>
                <c:pt idx="12" c:formatCode="0_);[Red]\(0\)">
                  <c:v>9</c:v>
                </c:pt>
                <c:pt idx="13" c:formatCode="0_);[Red]\(0\)">
                  <c:v>10</c:v>
                </c:pt>
                <c:pt idx="14" c:formatCode="0_);[Red]\(0\)">
                  <c:v>8</c:v>
                </c:pt>
                <c:pt idx="15" c:formatCode="0_);[Red]\(0\)">
                  <c:v>10</c:v>
                </c:pt>
                <c:pt idx="16" c:formatCode="0_);[Red]\(0\)">
                  <c:v>11</c:v>
                </c:pt>
                <c:pt idx="17" c:formatCode="0_);[Red]\(0\)">
                  <c:v>15</c:v>
                </c:pt>
                <c:pt idx="18" c:formatCode="0_);[Red]\(0\)">
                  <c:v>5</c:v>
                </c:pt>
                <c:pt idx="19" c:formatCode="0_);[Red]\(0\)">
                  <c:v>7</c:v>
                </c:pt>
                <c:pt idx="20" c:formatCode="0_);[Red]\(0\)">
                  <c:v>11</c:v>
                </c:pt>
                <c:pt idx="21" c:formatCode="0_);[Red]\(0\)">
                  <c:v>8</c:v>
                </c:pt>
                <c:pt idx="22" c:formatCode="0_);[Red]\(0\)">
                  <c:v>13</c:v>
                </c:pt>
                <c:pt idx="23" c:formatCode="0_);[Red]\(0\)">
                  <c:v>9</c:v>
                </c:pt>
                <c:pt idx="24" c:formatCode="0_);[Red]\(0\)">
                  <c:v>8.4</c:v>
                </c:pt>
                <c:pt idx="25" c:formatCode="0_);[Red]\(0\)">
                  <c:v>8</c:v>
                </c:pt>
                <c:pt idx="26" c:formatCode="0_);[Red]\(0\)">
                  <c:v>6</c:v>
                </c:pt>
                <c:pt idx="27" c:formatCode="0_);[Red]\(0\)">
                  <c:v>7</c:v>
                </c:pt>
                <c:pt idx="28" c:formatCode="0_);[Red]\(0\)">
                  <c:v>8</c:v>
                </c:pt>
                <c:pt idx="29" c:formatCode="0_);[Red]\(0\)">
                  <c:v>15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'[1]2019年12月'!$Q$5:$Q$34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 c:formatCode="0_);[Red]\(0\)">
                  <c:v>3</c:v>
                </c:pt>
                <c:pt idx="11" c:formatCode="0_);[Red]\(0\)">
                  <c:v>2</c:v>
                </c:pt>
                <c:pt idx="12" c:formatCode="0_);[Red]\(0\)">
                  <c:v>4</c:v>
                </c:pt>
                <c:pt idx="13" c:formatCode="0_);[Red]\(0\)">
                  <c:v>3</c:v>
                </c:pt>
                <c:pt idx="14" c:formatCode="0_);[Red]\(0\)">
                  <c:v>3</c:v>
                </c:pt>
                <c:pt idx="15" c:formatCode="0_);[Red]\(0\)">
                  <c:v>4</c:v>
                </c:pt>
                <c:pt idx="16" c:formatCode="0_);[Red]\(0\)">
                  <c:v>3</c:v>
                </c:pt>
                <c:pt idx="17" c:formatCode="0_);[Red]\(0\)">
                  <c:v>3</c:v>
                </c:pt>
                <c:pt idx="18" c:formatCode="0_);[Red]\(0\)">
                  <c:v>3</c:v>
                </c:pt>
                <c:pt idx="19" c:formatCode="0_);[Red]\(0\)">
                  <c:v>4</c:v>
                </c:pt>
                <c:pt idx="20" c:formatCode="0_);[Red]\(0\)">
                  <c:v>2</c:v>
                </c:pt>
                <c:pt idx="21" c:formatCode="0_);[Red]\(0\)">
                  <c:v>2</c:v>
                </c:pt>
                <c:pt idx="22" c:formatCode="0_);[Red]\(0\)">
                  <c:v>4</c:v>
                </c:pt>
                <c:pt idx="23" c:formatCode="0_);[Red]\(0\)">
                  <c:v>2</c:v>
                </c:pt>
                <c:pt idx="24" c:formatCode="0_);[Red]\(0\)">
                  <c:v>4</c:v>
                </c:pt>
                <c:pt idx="25" c:formatCode="0_);[Red]\(0\)">
                  <c:v>5</c:v>
                </c:pt>
                <c:pt idx="26" c:formatCode="0_);[Red]\(0\)">
                  <c:v>2</c:v>
                </c:pt>
                <c:pt idx="27" c:formatCode="0_);[Red]\(0\)">
                  <c:v>2</c:v>
                </c:pt>
                <c:pt idx="28" c:formatCode="0_);[Red]\(0\)">
                  <c:v>2</c:v>
                </c:pt>
                <c:pt idx="29" c:formatCode="0_);[Red]\(0\)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'[1]2019年12月'!$R$5:$R$34</c:f>
              <c:numCache>
                <c:formatCode>0.0_);[Red]\(0.0\)</c:formatCode>
                <c:ptCount val="30"/>
                <c:pt idx="0">
                  <c:v>24.8</c:v>
                </c:pt>
                <c:pt idx="1">
                  <c:v>23</c:v>
                </c:pt>
                <c:pt idx="2">
                  <c:v>23.4</c:v>
                </c:pt>
                <c:pt idx="3">
                  <c:v>24.7</c:v>
                </c:pt>
                <c:pt idx="4">
                  <c:v>25.5</c:v>
                </c:pt>
                <c:pt idx="5">
                  <c:v>23.4</c:v>
                </c:pt>
                <c:pt idx="6">
                  <c:v>23.1</c:v>
                </c:pt>
                <c:pt idx="7">
                  <c:v>23.7</c:v>
                </c:pt>
                <c:pt idx="8">
                  <c:v>24.6</c:v>
                </c:pt>
                <c:pt idx="9">
                  <c:v>25.6</c:v>
                </c:pt>
                <c:pt idx="10">
                  <c:v>23.9</c:v>
                </c:pt>
                <c:pt idx="11">
                  <c:v>23.5</c:v>
                </c:pt>
                <c:pt idx="12">
                  <c:v>24.2</c:v>
                </c:pt>
                <c:pt idx="13">
                  <c:v>24</c:v>
                </c:pt>
                <c:pt idx="14">
                  <c:v>22.4</c:v>
                </c:pt>
                <c:pt idx="15">
                  <c:v>24.7</c:v>
                </c:pt>
                <c:pt idx="16">
                  <c:v>25.3</c:v>
                </c:pt>
                <c:pt idx="17">
                  <c:v>24.5</c:v>
                </c:pt>
                <c:pt idx="18">
                  <c:v>25.9</c:v>
                </c:pt>
                <c:pt idx="19">
                  <c:v>23.7</c:v>
                </c:pt>
                <c:pt idx="20">
                  <c:v>23.3</c:v>
                </c:pt>
                <c:pt idx="21">
                  <c:v>23.4</c:v>
                </c:pt>
                <c:pt idx="22">
                  <c:v>25.3</c:v>
                </c:pt>
                <c:pt idx="23">
                  <c:v>23.8</c:v>
                </c:pt>
                <c:pt idx="24">
                  <c:v>24.8</c:v>
                </c:pt>
                <c:pt idx="25">
                  <c:v>23.8</c:v>
                </c:pt>
                <c:pt idx="26">
                  <c:v>24.4</c:v>
                </c:pt>
                <c:pt idx="27">
                  <c:v>25.1</c:v>
                </c:pt>
                <c:pt idx="28">
                  <c:v>23.4</c:v>
                </c:pt>
                <c:pt idx="29">
                  <c:v>23.7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'[1]2019年12月'!$S$5:$S$34</c:f>
              <c:numCache>
                <c:formatCode>0.0_);[Red]\(0.0\)</c:formatCode>
                <c:ptCount val="30"/>
                <c:pt idx="0">
                  <c:v>24.8</c:v>
                </c:pt>
                <c:pt idx="1">
                  <c:v>23.4</c:v>
                </c:pt>
                <c:pt idx="2">
                  <c:v>23.7</c:v>
                </c:pt>
                <c:pt idx="3">
                  <c:v>24.4</c:v>
                </c:pt>
                <c:pt idx="4">
                  <c:v>25.6</c:v>
                </c:pt>
                <c:pt idx="5">
                  <c:v>23.9</c:v>
                </c:pt>
                <c:pt idx="6">
                  <c:v>23</c:v>
                </c:pt>
                <c:pt idx="7">
                  <c:v>23.5</c:v>
                </c:pt>
                <c:pt idx="8">
                  <c:v>24.7</c:v>
                </c:pt>
                <c:pt idx="9">
                  <c:v>25.7</c:v>
                </c:pt>
                <c:pt idx="10">
                  <c:v>24.3</c:v>
                </c:pt>
                <c:pt idx="11">
                  <c:v>23.5</c:v>
                </c:pt>
                <c:pt idx="12">
                  <c:v>24.6</c:v>
                </c:pt>
                <c:pt idx="13">
                  <c:v>24.1</c:v>
                </c:pt>
                <c:pt idx="14">
                  <c:v>22.8</c:v>
                </c:pt>
                <c:pt idx="15">
                  <c:v>24.4</c:v>
                </c:pt>
                <c:pt idx="16">
                  <c:v>24.8</c:v>
                </c:pt>
                <c:pt idx="17">
                  <c:v>24.1</c:v>
                </c:pt>
                <c:pt idx="18">
                  <c:v>25.9</c:v>
                </c:pt>
                <c:pt idx="19">
                  <c:v>24.3</c:v>
                </c:pt>
                <c:pt idx="20">
                  <c:v>23.1</c:v>
                </c:pt>
                <c:pt idx="21">
                  <c:v>23</c:v>
                </c:pt>
                <c:pt idx="22">
                  <c:v>25.5</c:v>
                </c:pt>
                <c:pt idx="23">
                  <c:v>24</c:v>
                </c:pt>
                <c:pt idx="24">
                  <c:v>24.7</c:v>
                </c:pt>
                <c:pt idx="25">
                  <c:v>24.1</c:v>
                </c:pt>
                <c:pt idx="26">
                  <c:v>24.1</c:v>
                </c:pt>
                <c:pt idx="27">
                  <c:v>25.1</c:v>
                </c:pt>
                <c:pt idx="28">
                  <c:v>23.8</c:v>
                </c:pt>
                <c:pt idx="29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41</xdr:row>
      <xdr:rowOff>0</xdr:rowOff>
    </xdr:from>
    <xdr:to>
      <xdr:col>28</xdr:col>
      <xdr:colOff>471902</xdr:colOff>
      <xdr:row>71</xdr:row>
      <xdr:rowOff>0</xdr:rowOff>
    </xdr:to>
    <xdr:graphicFrame>
      <xdr:nvGraphicFramePr>
        <xdr:cNvPr id="2" name="图表 1"/>
        <xdr:cNvGraphicFramePr/>
      </xdr:nvGraphicFramePr>
      <xdr:xfrm>
        <a:off x="501015" y="10580370"/>
        <a:ext cx="13975715" cy="5505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37465</xdr:colOff>
      <xdr:row>71</xdr:row>
      <xdr:rowOff>167005</xdr:rowOff>
    </xdr:from>
    <xdr:to>
      <xdr:col>28</xdr:col>
      <xdr:colOff>467696</xdr:colOff>
      <xdr:row>95</xdr:row>
      <xdr:rowOff>157480</xdr:rowOff>
    </xdr:to>
    <xdr:graphicFrame>
      <xdr:nvGraphicFramePr>
        <xdr:cNvPr id="3" name="图表 2"/>
        <xdr:cNvGraphicFramePr/>
      </xdr:nvGraphicFramePr>
      <xdr:xfrm>
        <a:off x="513715" y="16252825"/>
        <a:ext cx="13958570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98</xdr:row>
      <xdr:rowOff>0</xdr:rowOff>
    </xdr:from>
    <xdr:to>
      <xdr:col>28</xdr:col>
      <xdr:colOff>403511</xdr:colOff>
      <xdr:row>123</xdr:row>
      <xdr:rowOff>0</xdr:rowOff>
    </xdr:to>
    <xdr:graphicFrame>
      <xdr:nvGraphicFramePr>
        <xdr:cNvPr id="4" name="图表 3"/>
        <xdr:cNvGraphicFramePr/>
      </xdr:nvGraphicFramePr>
      <xdr:xfrm>
        <a:off x="506730" y="21000720"/>
        <a:ext cx="139014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125</xdr:row>
      <xdr:rowOff>0</xdr:rowOff>
    </xdr:from>
    <xdr:to>
      <xdr:col>28</xdr:col>
      <xdr:colOff>361950</xdr:colOff>
      <xdr:row>149</xdr:row>
      <xdr:rowOff>0</xdr:rowOff>
    </xdr:to>
    <xdr:graphicFrame>
      <xdr:nvGraphicFramePr>
        <xdr:cNvPr id="5" name="图表 4"/>
        <xdr:cNvGraphicFramePr/>
      </xdr:nvGraphicFramePr>
      <xdr:xfrm>
        <a:off x="502920" y="25915620"/>
        <a:ext cx="1386395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151</xdr:row>
      <xdr:rowOff>0</xdr:rowOff>
    </xdr:from>
    <xdr:to>
      <xdr:col>28</xdr:col>
      <xdr:colOff>282510</xdr:colOff>
      <xdr:row>176</xdr:row>
      <xdr:rowOff>0</xdr:rowOff>
    </xdr:to>
    <xdr:graphicFrame>
      <xdr:nvGraphicFramePr>
        <xdr:cNvPr id="6" name="图表 5"/>
        <xdr:cNvGraphicFramePr/>
      </xdr:nvGraphicFramePr>
      <xdr:xfrm>
        <a:off x="499110" y="30640020"/>
        <a:ext cx="1378775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178</xdr:row>
      <xdr:rowOff>0</xdr:rowOff>
    </xdr:from>
    <xdr:to>
      <xdr:col>28</xdr:col>
      <xdr:colOff>259362</xdr:colOff>
      <xdr:row>203</xdr:row>
      <xdr:rowOff>0</xdr:rowOff>
    </xdr:to>
    <xdr:graphicFrame>
      <xdr:nvGraphicFramePr>
        <xdr:cNvPr id="7" name="图表 6"/>
        <xdr:cNvGraphicFramePr/>
      </xdr:nvGraphicFramePr>
      <xdr:xfrm>
        <a:off x="521970" y="35545395"/>
        <a:ext cx="1374203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204</xdr:row>
      <xdr:rowOff>188595</xdr:rowOff>
    </xdr:from>
    <xdr:to>
      <xdr:col>28</xdr:col>
      <xdr:colOff>500380</xdr:colOff>
      <xdr:row>228</xdr:row>
      <xdr:rowOff>116840</xdr:rowOff>
    </xdr:to>
    <xdr:graphicFrame>
      <xdr:nvGraphicFramePr>
        <xdr:cNvPr id="8" name="图表 7"/>
        <xdr:cNvGraphicFramePr/>
      </xdr:nvGraphicFramePr>
      <xdr:xfrm>
        <a:off x="508635" y="40448865"/>
        <a:ext cx="13996670" cy="428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230</xdr:row>
      <xdr:rowOff>0</xdr:rowOff>
    </xdr:from>
    <xdr:to>
      <xdr:col>28</xdr:col>
      <xdr:colOff>202544</xdr:colOff>
      <xdr:row>256</xdr:row>
      <xdr:rowOff>0</xdr:rowOff>
    </xdr:to>
    <xdr:graphicFrame>
      <xdr:nvGraphicFramePr>
        <xdr:cNvPr id="9" name="图表 8"/>
        <xdr:cNvGraphicFramePr/>
      </xdr:nvGraphicFramePr>
      <xdr:xfrm>
        <a:off x="495300" y="44994195"/>
        <a:ext cx="13711555" cy="470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259</xdr:row>
      <xdr:rowOff>0</xdr:rowOff>
    </xdr:from>
    <xdr:to>
      <xdr:col>28</xdr:col>
      <xdr:colOff>210436</xdr:colOff>
      <xdr:row>284</xdr:row>
      <xdr:rowOff>0</xdr:rowOff>
    </xdr:to>
    <xdr:graphicFrame>
      <xdr:nvGraphicFramePr>
        <xdr:cNvPr id="10" name="图表 9"/>
        <xdr:cNvGraphicFramePr/>
      </xdr:nvGraphicFramePr>
      <xdr:xfrm>
        <a:off x="529590" y="50261520"/>
        <a:ext cx="136855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53365</xdr:colOff>
      <xdr:row>285</xdr:row>
      <xdr:rowOff>0</xdr:rowOff>
    </xdr:from>
    <xdr:to>
      <xdr:col>28</xdr:col>
      <xdr:colOff>198862</xdr:colOff>
      <xdr:row>310</xdr:row>
      <xdr:rowOff>0</xdr:rowOff>
    </xdr:to>
    <xdr:graphicFrame>
      <xdr:nvGraphicFramePr>
        <xdr:cNvPr id="11" name="图表 10"/>
        <xdr:cNvGraphicFramePr/>
      </xdr:nvGraphicFramePr>
      <xdr:xfrm>
        <a:off x="529590" y="54976395"/>
        <a:ext cx="1367409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312</xdr:row>
      <xdr:rowOff>0</xdr:rowOff>
    </xdr:from>
    <xdr:to>
      <xdr:col>28</xdr:col>
      <xdr:colOff>180975</xdr:colOff>
      <xdr:row>337</xdr:row>
      <xdr:rowOff>0</xdr:rowOff>
    </xdr:to>
    <xdr:graphicFrame>
      <xdr:nvGraphicFramePr>
        <xdr:cNvPr id="12" name="图表 11"/>
        <xdr:cNvGraphicFramePr/>
      </xdr:nvGraphicFramePr>
      <xdr:xfrm>
        <a:off x="502920" y="59881770"/>
        <a:ext cx="1368298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339</xdr:row>
      <xdr:rowOff>0</xdr:rowOff>
    </xdr:from>
    <xdr:to>
      <xdr:col>28</xdr:col>
      <xdr:colOff>149409</xdr:colOff>
      <xdr:row>366</xdr:row>
      <xdr:rowOff>0</xdr:rowOff>
    </xdr:to>
    <xdr:graphicFrame>
      <xdr:nvGraphicFramePr>
        <xdr:cNvPr id="13" name="图表 12"/>
        <xdr:cNvGraphicFramePr/>
      </xdr:nvGraphicFramePr>
      <xdr:xfrm>
        <a:off x="525780" y="64787145"/>
        <a:ext cx="1362837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367</xdr:row>
      <xdr:rowOff>0</xdr:rowOff>
    </xdr:from>
    <xdr:to>
      <xdr:col>28</xdr:col>
      <xdr:colOff>149409</xdr:colOff>
      <xdr:row>392</xdr:row>
      <xdr:rowOff>0</xdr:rowOff>
    </xdr:to>
    <xdr:graphicFrame>
      <xdr:nvGraphicFramePr>
        <xdr:cNvPr id="14" name="图表 13"/>
        <xdr:cNvGraphicFramePr/>
      </xdr:nvGraphicFramePr>
      <xdr:xfrm>
        <a:off x="525780" y="69873495"/>
        <a:ext cx="13628370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393</xdr:row>
      <xdr:rowOff>0</xdr:rowOff>
    </xdr:from>
    <xdr:to>
      <xdr:col>28</xdr:col>
      <xdr:colOff>180975</xdr:colOff>
      <xdr:row>418</xdr:row>
      <xdr:rowOff>0</xdr:rowOff>
    </xdr:to>
    <xdr:graphicFrame>
      <xdr:nvGraphicFramePr>
        <xdr:cNvPr id="15" name="图表 14"/>
        <xdr:cNvGraphicFramePr/>
      </xdr:nvGraphicFramePr>
      <xdr:xfrm>
        <a:off x="525780" y="74588370"/>
        <a:ext cx="136601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60960</xdr:colOff>
      <xdr:row>418</xdr:row>
      <xdr:rowOff>121285</xdr:rowOff>
    </xdr:from>
    <xdr:to>
      <xdr:col>28</xdr:col>
      <xdr:colOff>134585</xdr:colOff>
      <xdr:row>445</xdr:row>
      <xdr:rowOff>130810</xdr:rowOff>
    </xdr:to>
    <xdr:graphicFrame>
      <xdr:nvGraphicFramePr>
        <xdr:cNvPr id="16" name="图表 15"/>
        <xdr:cNvGraphicFramePr/>
      </xdr:nvGraphicFramePr>
      <xdr:xfrm>
        <a:off x="537210" y="79243555"/>
        <a:ext cx="1360170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17</xdr:row>
      <xdr:rowOff>0</xdr:rowOff>
    </xdr:from>
    <xdr:to>
      <xdr:col>8</xdr:col>
      <xdr:colOff>499404</xdr:colOff>
      <xdr:row>17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5891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17</xdr:row>
      <xdr:rowOff>0</xdr:rowOff>
    </xdr:from>
    <xdr:to>
      <xdr:col>13</xdr:col>
      <xdr:colOff>213758</xdr:colOff>
      <xdr:row>17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45891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16</xdr:row>
      <xdr:rowOff>0</xdr:rowOff>
    </xdr:from>
    <xdr:to>
      <xdr:col>11</xdr:col>
      <xdr:colOff>307278</xdr:colOff>
      <xdr:row>16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3510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17</xdr:row>
      <xdr:rowOff>0</xdr:rowOff>
    </xdr:from>
    <xdr:to>
      <xdr:col>14</xdr:col>
      <xdr:colOff>62639</xdr:colOff>
      <xdr:row>17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45891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16</xdr:row>
      <xdr:rowOff>0</xdr:rowOff>
    </xdr:from>
    <xdr:to>
      <xdr:col>12</xdr:col>
      <xdr:colOff>175031</xdr:colOff>
      <xdr:row>16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3510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19</xdr:row>
      <xdr:rowOff>0</xdr:rowOff>
    </xdr:from>
    <xdr:to>
      <xdr:col>2</xdr:col>
      <xdr:colOff>328335</xdr:colOff>
      <xdr:row>19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06539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19</xdr:row>
      <xdr:rowOff>0</xdr:rowOff>
    </xdr:from>
    <xdr:to>
      <xdr:col>5</xdr:col>
      <xdr:colOff>85511</xdr:colOff>
      <xdr:row>19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0653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19</xdr:row>
      <xdr:rowOff>0</xdr:rowOff>
    </xdr:from>
    <xdr:to>
      <xdr:col>6</xdr:col>
      <xdr:colOff>266166</xdr:colOff>
      <xdr:row>19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0653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06539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20</xdr:row>
      <xdr:rowOff>0</xdr:rowOff>
    </xdr:from>
    <xdr:to>
      <xdr:col>8</xdr:col>
      <xdr:colOff>499404</xdr:colOff>
      <xdr:row>20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3035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20</xdr:row>
      <xdr:rowOff>0</xdr:rowOff>
    </xdr:from>
    <xdr:to>
      <xdr:col>11</xdr:col>
      <xdr:colOff>213758</xdr:colOff>
      <xdr:row>20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3035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19</xdr:row>
      <xdr:rowOff>0</xdr:rowOff>
    </xdr:from>
    <xdr:to>
      <xdr:col>11</xdr:col>
      <xdr:colOff>307278</xdr:colOff>
      <xdr:row>19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506539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20</xdr:row>
      <xdr:rowOff>0</xdr:rowOff>
    </xdr:from>
    <xdr:to>
      <xdr:col>12</xdr:col>
      <xdr:colOff>62639</xdr:colOff>
      <xdr:row>20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3035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19</xdr:row>
      <xdr:rowOff>0</xdr:rowOff>
    </xdr:from>
    <xdr:to>
      <xdr:col>12</xdr:col>
      <xdr:colOff>175031</xdr:colOff>
      <xdr:row>19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50653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21</xdr:row>
      <xdr:rowOff>0</xdr:rowOff>
    </xdr:from>
    <xdr:to>
      <xdr:col>2</xdr:col>
      <xdr:colOff>328335</xdr:colOff>
      <xdr:row>21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54164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21</xdr:row>
      <xdr:rowOff>0</xdr:rowOff>
    </xdr:from>
    <xdr:to>
      <xdr:col>5</xdr:col>
      <xdr:colOff>85511</xdr:colOff>
      <xdr:row>21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5416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21</xdr:row>
      <xdr:rowOff>0</xdr:rowOff>
    </xdr:from>
    <xdr:to>
      <xdr:col>6</xdr:col>
      <xdr:colOff>266166</xdr:colOff>
      <xdr:row>21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5416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0</xdr:colOff>
      <xdr:row>21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54164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83261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208788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984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984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984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310896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310896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2020&#24180;&#21270;&#39564;&#25968;&#25454;\2020&#24180;7&#26376;&#32501;&#31481;&#22269;&#28070;&#25490;&#27700;&#26377;&#38480;&#20844;&#21496;&#27700;&#36136;&#21270;&#39564;&#25968;&#25454;&#26376;&#25253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12月"/>
      <sheetName val="Sheet1"/>
      <sheetName val="Sheet2"/>
      <sheetName val="Sheet3"/>
    </sheetNames>
    <sheetDataSet>
      <sheetData sheetId="0">
        <row r="5">
          <cell r="B5">
            <v>31.6</v>
          </cell>
          <cell r="C5">
            <v>12</v>
          </cell>
          <cell r="D5">
            <v>23</v>
          </cell>
          <cell r="E5">
            <v>4</v>
          </cell>
          <cell r="F5">
            <v>2.46</v>
          </cell>
          <cell r="G5">
            <v>0.144</v>
          </cell>
          <cell r="H5">
            <v>5.69</v>
          </cell>
          <cell r="I5">
            <v>4.55</v>
          </cell>
          <cell r="J5">
            <v>1.63</v>
          </cell>
          <cell r="K5">
            <v>0.226</v>
          </cell>
          <cell r="L5">
            <v>13</v>
          </cell>
          <cell r="M5">
            <v>2</v>
          </cell>
          <cell r="N5">
            <v>7.42</v>
          </cell>
          <cell r="O5">
            <v>7.53</v>
          </cell>
          <cell r="P5">
            <v>13</v>
          </cell>
          <cell r="Q5">
            <v>2</v>
          </cell>
          <cell r="R5">
            <v>24.8</v>
          </cell>
          <cell r="S5">
            <v>24.8</v>
          </cell>
        </row>
        <row r="5">
          <cell r="U5">
            <v>24</v>
          </cell>
        </row>
        <row r="5">
          <cell r="W5">
            <v>2968</v>
          </cell>
        </row>
        <row r="5">
          <cell r="Y5">
            <v>81</v>
          </cell>
        </row>
        <row r="5">
          <cell r="AA5">
            <v>1964</v>
          </cell>
          <cell r="AB5">
            <v>87.8</v>
          </cell>
          <cell r="AC5">
            <v>10</v>
          </cell>
        </row>
        <row r="6">
          <cell r="B6">
            <v>21.1</v>
          </cell>
          <cell r="C6">
            <v>6</v>
          </cell>
          <cell r="D6">
            <v>14</v>
          </cell>
          <cell r="E6">
            <v>3</v>
          </cell>
          <cell r="F6">
            <v>0.108</v>
          </cell>
          <cell r="G6">
            <v>0.06</v>
          </cell>
          <cell r="H6">
            <v>7.49</v>
          </cell>
          <cell r="I6">
            <v>5.65</v>
          </cell>
          <cell r="J6">
            <v>1.03</v>
          </cell>
          <cell r="K6">
            <v>0.226</v>
          </cell>
          <cell r="L6">
            <v>11</v>
          </cell>
          <cell r="M6">
            <v>1</v>
          </cell>
          <cell r="N6">
            <v>7.91</v>
          </cell>
          <cell r="O6">
            <v>8.04</v>
          </cell>
          <cell r="P6">
            <v>13</v>
          </cell>
          <cell r="Q6">
            <v>3</v>
          </cell>
          <cell r="R6">
            <v>23</v>
          </cell>
          <cell r="S6">
            <v>23.4</v>
          </cell>
        </row>
        <row r="6">
          <cell r="U6">
            <v>28</v>
          </cell>
        </row>
        <row r="6">
          <cell r="W6">
            <v>3479</v>
          </cell>
        </row>
        <row r="6">
          <cell r="Y6">
            <v>80</v>
          </cell>
        </row>
        <row r="6">
          <cell r="AA6">
            <v>2314</v>
          </cell>
          <cell r="AB6">
            <v>88.1</v>
          </cell>
          <cell r="AC6">
            <v>10</v>
          </cell>
        </row>
        <row r="7">
          <cell r="B7">
            <v>28.6</v>
          </cell>
          <cell r="C7">
            <v>10.5</v>
          </cell>
          <cell r="D7">
            <v>9</v>
          </cell>
          <cell r="E7">
            <v>2</v>
          </cell>
          <cell r="F7">
            <v>0.396</v>
          </cell>
          <cell r="G7">
            <v>0.042</v>
          </cell>
          <cell r="H7">
            <v>7.95</v>
          </cell>
          <cell r="I7">
            <v>5.76</v>
          </cell>
          <cell r="J7">
            <v>1.05</v>
          </cell>
          <cell r="K7">
            <v>0.229</v>
          </cell>
          <cell r="L7">
            <v>11</v>
          </cell>
          <cell r="M7">
            <v>1</v>
          </cell>
          <cell r="N7">
            <v>7.92</v>
          </cell>
          <cell r="O7">
            <v>8</v>
          </cell>
          <cell r="P7">
            <v>16</v>
          </cell>
          <cell r="Q7">
            <v>4</v>
          </cell>
          <cell r="R7">
            <v>23.4</v>
          </cell>
          <cell r="S7">
            <v>23.7</v>
          </cell>
        </row>
        <row r="7">
          <cell r="U7">
            <v>27</v>
          </cell>
        </row>
        <row r="7">
          <cell r="W7">
            <v>3489</v>
          </cell>
        </row>
        <row r="7">
          <cell r="Y7">
            <v>77</v>
          </cell>
        </row>
        <row r="7">
          <cell r="AA7">
            <v>2313</v>
          </cell>
          <cell r="AB7">
            <v>85.9</v>
          </cell>
          <cell r="AC7">
            <v>10</v>
          </cell>
        </row>
        <row r="8">
          <cell r="B8">
            <v>15.1</v>
          </cell>
          <cell r="C8">
            <v>1.5</v>
          </cell>
          <cell r="D8">
            <v>9</v>
          </cell>
          <cell r="E8">
            <v>1</v>
          </cell>
          <cell r="F8">
            <v>0.108</v>
          </cell>
          <cell r="G8">
            <v>0.072</v>
          </cell>
          <cell r="H8">
            <v>10.2</v>
          </cell>
          <cell r="I8">
            <v>6.35</v>
          </cell>
          <cell r="J8">
            <v>1.11</v>
          </cell>
          <cell r="K8">
            <v>0.216</v>
          </cell>
          <cell r="L8">
            <v>12</v>
          </cell>
          <cell r="M8">
            <v>1</v>
          </cell>
          <cell r="N8">
            <v>8.26</v>
          </cell>
          <cell r="O8">
            <v>8.16</v>
          </cell>
          <cell r="P8">
            <v>11</v>
          </cell>
          <cell r="Q8">
            <v>2</v>
          </cell>
          <cell r="R8">
            <v>24.7</v>
          </cell>
          <cell r="S8">
            <v>24.4</v>
          </cell>
        </row>
        <row r="8">
          <cell r="U8">
            <v>26</v>
          </cell>
        </row>
        <row r="8">
          <cell r="W8">
            <v>3.086</v>
          </cell>
        </row>
        <row r="8">
          <cell r="Y8">
            <v>84</v>
          </cell>
        </row>
        <row r="8">
          <cell r="AA8">
            <v>2018</v>
          </cell>
          <cell r="AB8">
            <v>86.4</v>
          </cell>
          <cell r="AC8">
            <v>10</v>
          </cell>
        </row>
        <row r="9">
          <cell r="B9">
            <v>18.1</v>
          </cell>
          <cell r="C9">
            <v>6</v>
          </cell>
          <cell r="D9">
            <v>10</v>
          </cell>
          <cell r="E9">
            <v>2</v>
          </cell>
          <cell r="F9">
            <v>0.132</v>
          </cell>
          <cell r="G9">
            <v>0.036</v>
          </cell>
          <cell r="H9">
            <v>9.35</v>
          </cell>
          <cell r="I9">
            <v>7.51</v>
          </cell>
          <cell r="J9">
            <v>0.918</v>
          </cell>
          <cell r="K9">
            <v>0.231</v>
          </cell>
          <cell r="L9">
            <v>15</v>
          </cell>
          <cell r="M9">
            <v>1</v>
          </cell>
          <cell r="N9">
            <v>8.14</v>
          </cell>
          <cell r="O9">
            <v>8.1</v>
          </cell>
          <cell r="P9">
            <v>12</v>
          </cell>
          <cell r="Q9">
            <v>3</v>
          </cell>
          <cell r="R9">
            <v>25.5</v>
          </cell>
          <cell r="S9">
            <v>25.6</v>
          </cell>
        </row>
        <row r="9">
          <cell r="U9">
            <v>28</v>
          </cell>
        </row>
        <row r="9">
          <cell r="W9">
            <v>3275</v>
          </cell>
        </row>
        <row r="9">
          <cell r="Y9">
            <v>85</v>
          </cell>
        </row>
        <row r="9">
          <cell r="AA9">
            <v>2152</v>
          </cell>
          <cell r="AB9">
            <v>85.5</v>
          </cell>
          <cell r="AC9">
            <v>10</v>
          </cell>
        </row>
        <row r="10">
          <cell r="B10">
            <v>15.1</v>
          </cell>
          <cell r="C10">
            <v>3</v>
          </cell>
          <cell r="D10">
            <v>10</v>
          </cell>
          <cell r="E10">
            <v>2</v>
          </cell>
          <cell r="F10">
            <v>0.114</v>
          </cell>
          <cell r="G10">
            <v>0.06</v>
          </cell>
          <cell r="H10">
            <v>8.69</v>
          </cell>
          <cell r="I10">
            <v>7.56</v>
          </cell>
          <cell r="J10">
            <v>0.943</v>
          </cell>
          <cell r="K10">
            <v>0.215</v>
          </cell>
          <cell r="L10">
            <v>21</v>
          </cell>
          <cell r="M10">
            <v>4.5</v>
          </cell>
          <cell r="N10">
            <v>7.98</v>
          </cell>
          <cell r="O10">
            <v>8.14</v>
          </cell>
          <cell r="P10">
            <v>17</v>
          </cell>
          <cell r="Q10">
            <v>4</v>
          </cell>
          <cell r="R10">
            <v>23.4</v>
          </cell>
          <cell r="S10">
            <v>23.9</v>
          </cell>
        </row>
        <row r="10">
          <cell r="U10">
            <v>28</v>
          </cell>
        </row>
        <row r="10">
          <cell r="W10">
            <v>3704</v>
          </cell>
        </row>
        <row r="10">
          <cell r="Y10">
            <v>76</v>
          </cell>
        </row>
        <row r="10">
          <cell r="AA10">
            <v>2466</v>
          </cell>
          <cell r="AB10" t="str">
            <v>—</v>
          </cell>
          <cell r="AC10">
            <v>10</v>
          </cell>
        </row>
        <row r="11">
          <cell r="B11">
            <v>30.1</v>
          </cell>
          <cell r="C11">
            <v>15.1</v>
          </cell>
          <cell r="D11">
            <v>17</v>
          </cell>
          <cell r="E11">
            <v>3</v>
          </cell>
          <cell r="F11">
            <v>2.33</v>
          </cell>
          <cell r="G11">
            <v>0.036</v>
          </cell>
          <cell r="H11">
            <v>8.45</v>
          </cell>
          <cell r="I11">
            <v>7.77</v>
          </cell>
          <cell r="J11">
            <v>0.898</v>
          </cell>
          <cell r="K11">
            <v>0.209</v>
          </cell>
          <cell r="L11">
            <v>24</v>
          </cell>
          <cell r="M11">
            <v>2</v>
          </cell>
          <cell r="N11">
            <v>7.76</v>
          </cell>
          <cell r="O11">
            <v>7.98</v>
          </cell>
          <cell r="P11">
            <v>18</v>
          </cell>
          <cell r="Q11">
            <v>4</v>
          </cell>
          <cell r="R11">
            <v>23.1</v>
          </cell>
          <cell r="S11">
            <v>23</v>
          </cell>
        </row>
        <row r="11">
          <cell r="U11">
            <v>24</v>
          </cell>
        </row>
        <row r="11">
          <cell r="W11">
            <v>3061</v>
          </cell>
        </row>
        <row r="11">
          <cell r="Y11">
            <v>78</v>
          </cell>
        </row>
        <row r="11">
          <cell r="AA11">
            <v>2000</v>
          </cell>
          <cell r="AB11">
            <v>88.5</v>
          </cell>
          <cell r="AC11">
            <v>10</v>
          </cell>
        </row>
        <row r="12">
          <cell r="B12">
            <v>22.6</v>
          </cell>
          <cell r="C12">
            <v>6</v>
          </cell>
          <cell r="D12">
            <v>12</v>
          </cell>
          <cell r="E12">
            <v>2</v>
          </cell>
          <cell r="F12">
            <v>0.306</v>
          </cell>
          <cell r="G12">
            <v>0.138</v>
          </cell>
          <cell r="H12">
            <v>8.01</v>
          </cell>
          <cell r="I12">
            <v>7.51</v>
          </cell>
          <cell r="J12">
            <v>0.683</v>
          </cell>
          <cell r="K12">
            <v>0.208</v>
          </cell>
          <cell r="L12">
            <v>22</v>
          </cell>
          <cell r="M12">
            <v>2.5</v>
          </cell>
          <cell r="N12">
            <v>8.08</v>
          </cell>
          <cell r="O12">
            <v>7.94</v>
          </cell>
          <cell r="P12">
            <v>16</v>
          </cell>
          <cell r="Q12">
            <v>3</v>
          </cell>
          <cell r="R12">
            <v>23.7</v>
          </cell>
          <cell r="S12">
            <v>23.5</v>
          </cell>
        </row>
        <row r="12">
          <cell r="U12">
            <v>25</v>
          </cell>
        </row>
        <row r="12">
          <cell r="W12">
            <v>3205</v>
          </cell>
        </row>
        <row r="12">
          <cell r="Y12">
            <v>78</v>
          </cell>
        </row>
        <row r="12">
          <cell r="AA12">
            <v>2083</v>
          </cell>
          <cell r="AB12">
            <v>88.6</v>
          </cell>
          <cell r="AC12">
            <v>10</v>
          </cell>
        </row>
        <row r="13">
          <cell r="B13">
            <v>31.6</v>
          </cell>
          <cell r="C13">
            <v>6</v>
          </cell>
          <cell r="D13">
            <v>10</v>
          </cell>
          <cell r="E13">
            <v>2</v>
          </cell>
          <cell r="F13">
            <v>0.15</v>
          </cell>
          <cell r="G13">
            <v>0.072</v>
          </cell>
          <cell r="H13">
            <v>7.73</v>
          </cell>
          <cell r="I13">
            <v>7.55</v>
          </cell>
          <cell r="J13">
            <v>0.753</v>
          </cell>
          <cell r="K13">
            <v>0.23</v>
          </cell>
          <cell r="L13">
            <v>18</v>
          </cell>
          <cell r="M13">
            <v>1</v>
          </cell>
          <cell r="N13">
            <v>8.07</v>
          </cell>
          <cell r="O13">
            <v>7.9</v>
          </cell>
          <cell r="P13">
            <v>19</v>
          </cell>
          <cell r="Q13">
            <v>2</v>
          </cell>
          <cell r="R13">
            <v>24.6</v>
          </cell>
          <cell r="S13">
            <v>24.7</v>
          </cell>
        </row>
        <row r="13">
          <cell r="U13">
            <v>28</v>
          </cell>
        </row>
        <row r="13">
          <cell r="W13">
            <v>3248</v>
          </cell>
        </row>
        <row r="13">
          <cell r="Y13">
            <v>86</v>
          </cell>
        </row>
        <row r="13">
          <cell r="AA13">
            <v>2077</v>
          </cell>
          <cell r="AB13">
            <v>84.8</v>
          </cell>
          <cell r="AC13">
            <v>10</v>
          </cell>
        </row>
        <row r="14">
          <cell r="B14">
            <v>22.6</v>
          </cell>
          <cell r="C14">
            <v>9</v>
          </cell>
          <cell r="D14">
            <v>7</v>
          </cell>
          <cell r="E14">
            <v>2</v>
          </cell>
          <cell r="F14">
            <v>0.354</v>
          </cell>
          <cell r="G14">
            <v>0.09</v>
          </cell>
          <cell r="H14">
            <v>7.38</v>
          </cell>
          <cell r="I14">
            <v>7.14</v>
          </cell>
          <cell r="J14">
            <v>0.865</v>
          </cell>
          <cell r="K14">
            <v>0.245</v>
          </cell>
          <cell r="L14">
            <v>19</v>
          </cell>
          <cell r="M14">
            <v>1.5</v>
          </cell>
          <cell r="N14">
            <v>7.9</v>
          </cell>
          <cell r="O14">
            <v>7.91</v>
          </cell>
          <cell r="P14">
            <v>18</v>
          </cell>
          <cell r="Q14">
            <v>2</v>
          </cell>
          <cell r="R14">
            <v>25.6</v>
          </cell>
          <cell r="S14">
            <v>25.7</v>
          </cell>
        </row>
        <row r="14">
          <cell r="U14">
            <v>26</v>
          </cell>
        </row>
        <row r="14">
          <cell r="W14">
            <v>3322</v>
          </cell>
        </row>
        <row r="14">
          <cell r="Y14">
            <v>78</v>
          </cell>
        </row>
        <row r="14">
          <cell r="AA14">
            <v>2189</v>
          </cell>
          <cell r="AB14">
            <v>84.9</v>
          </cell>
          <cell r="AC14">
            <v>10</v>
          </cell>
        </row>
        <row r="15">
          <cell r="B15">
            <v>19.6</v>
          </cell>
          <cell r="C15">
            <v>4.5</v>
          </cell>
          <cell r="D15">
            <v>8</v>
          </cell>
          <cell r="E15">
            <v>3</v>
          </cell>
          <cell r="F15">
            <v>0.222</v>
          </cell>
          <cell r="G15">
            <v>0.144</v>
          </cell>
          <cell r="H15">
            <v>6.83</v>
          </cell>
          <cell r="I15">
            <v>6.65</v>
          </cell>
          <cell r="J15">
            <v>0.862</v>
          </cell>
          <cell r="K15">
            <v>0.239</v>
          </cell>
          <cell r="L15">
            <v>12</v>
          </cell>
          <cell r="M15">
            <v>1.5</v>
          </cell>
          <cell r="N15">
            <v>7.95</v>
          </cell>
          <cell r="O15">
            <v>8.03</v>
          </cell>
          <cell r="P15">
            <v>13</v>
          </cell>
          <cell r="Q15">
            <v>3</v>
          </cell>
          <cell r="R15">
            <v>23.9</v>
          </cell>
          <cell r="S15">
            <v>24.3</v>
          </cell>
        </row>
        <row r="15">
          <cell r="U15">
            <v>25</v>
          </cell>
        </row>
        <row r="15">
          <cell r="W15">
            <v>3149</v>
          </cell>
        </row>
        <row r="15">
          <cell r="Y15">
            <v>79</v>
          </cell>
        </row>
        <row r="15">
          <cell r="AA15">
            <v>2008</v>
          </cell>
          <cell r="AB15">
            <v>88.3</v>
          </cell>
          <cell r="AC15">
            <v>10</v>
          </cell>
        </row>
        <row r="16">
          <cell r="B16">
            <v>27.1</v>
          </cell>
          <cell r="C16">
            <v>6</v>
          </cell>
          <cell r="D16">
            <v>8</v>
          </cell>
          <cell r="E16">
            <v>3</v>
          </cell>
          <cell r="F16">
            <v>0.132</v>
          </cell>
          <cell r="G16">
            <v>0.054</v>
          </cell>
          <cell r="H16">
            <v>7.16</v>
          </cell>
          <cell r="I16">
            <v>6.37</v>
          </cell>
          <cell r="J16">
            <v>0.864</v>
          </cell>
          <cell r="K16">
            <v>0.233</v>
          </cell>
          <cell r="L16">
            <v>12</v>
          </cell>
          <cell r="M16">
            <v>2</v>
          </cell>
          <cell r="N16">
            <v>8.1</v>
          </cell>
          <cell r="O16">
            <v>8</v>
          </cell>
          <cell r="P16">
            <v>10</v>
          </cell>
          <cell r="Q16">
            <v>2</v>
          </cell>
          <cell r="R16">
            <v>23.5</v>
          </cell>
          <cell r="S16">
            <v>23.5</v>
          </cell>
        </row>
        <row r="16">
          <cell r="U16">
            <v>25</v>
          </cell>
        </row>
        <row r="16">
          <cell r="W16">
            <v>3524</v>
          </cell>
        </row>
        <row r="16">
          <cell r="Y16">
            <v>71</v>
          </cell>
        </row>
        <row r="16">
          <cell r="AA16">
            <v>2311</v>
          </cell>
          <cell r="AB16">
            <v>88.9</v>
          </cell>
          <cell r="AC16">
            <v>10</v>
          </cell>
        </row>
        <row r="17">
          <cell r="B17">
            <v>21.1</v>
          </cell>
          <cell r="C17">
            <v>1.5</v>
          </cell>
          <cell r="D17">
            <v>6</v>
          </cell>
          <cell r="E17">
            <v>1</v>
          </cell>
          <cell r="F17">
            <v>0.162</v>
          </cell>
          <cell r="G17">
            <v>0.108</v>
          </cell>
          <cell r="H17">
            <v>7.22</v>
          </cell>
          <cell r="I17">
            <v>6.37</v>
          </cell>
          <cell r="J17">
            <v>0.919</v>
          </cell>
          <cell r="K17">
            <v>0.242</v>
          </cell>
          <cell r="L17">
            <v>19</v>
          </cell>
          <cell r="M17">
            <v>1</v>
          </cell>
          <cell r="N17">
            <v>8.05</v>
          </cell>
          <cell r="O17">
            <v>8.06</v>
          </cell>
          <cell r="P17">
            <v>9</v>
          </cell>
          <cell r="Q17">
            <v>4</v>
          </cell>
          <cell r="R17">
            <v>24.2</v>
          </cell>
          <cell r="S17">
            <v>24.6</v>
          </cell>
        </row>
        <row r="17">
          <cell r="U17">
            <v>30</v>
          </cell>
        </row>
        <row r="17">
          <cell r="W17">
            <v>2678</v>
          </cell>
        </row>
        <row r="17">
          <cell r="Y17">
            <v>112</v>
          </cell>
        </row>
        <row r="17">
          <cell r="AA17">
            <v>1453</v>
          </cell>
          <cell r="AB17">
            <v>86</v>
          </cell>
          <cell r="AC17">
            <v>10</v>
          </cell>
        </row>
        <row r="18">
          <cell r="B18">
            <v>24.1</v>
          </cell>
          <cell r="C18">
            <v>12</v>
          </cell>
          <cell r="D18">
            <v>6</v>
          </cell>
          <cell r="E18">
            <v>2</v>
          </cell>
          <cell r="F18">
            <v>0.168</v>
          </cell>
          <cell r="G18">
            <v>0.03</v>
          </cell>
          <cell r="H18">
            <v>7.07</v>
          </cell>
          <cell r="I18">
            <v>5.97</v>
          </cell>
          <cell r="J18">
            <v>0.7</v>
          </cell>
          <cell r="K18">
            <v>0.234</v>
          </cell>
          <cell r="L18">
            <v>7</v>
          </cell>
          <cell r="M18">
            <v>1.5</v>
          </cell>
          <cell r="N18">
            <v>8.09</v>
          </cell>
          <cell r="O18">
            <v>7.98</v>
          </cell>
          <cell r="P18">
            <v>10</v>
          </cell>
          <cell r="Q18">
            <v>3</v>
          </cell>
          <cell r="R18">
            <v>24</v>
          </cell>
          <cell r="S18">
            <v>24.1</v>
          </cell>
        </row>
        <row r="18">
          <cell r="U18">
            <v>25</v>
          </cell>
        </row>
        <row r="18">
          <cell r="W18">
            <v>3412</v>
          </cell>
        </row>
        <row r="18">
          <cell r="Y18">
            <v>73</v>
          </cell>
        </row>
        <row r="18">
          <cell r="AA18">
            <v>2226</v>
          </cell>
          <cell r="AB18" t="str">
            <v>—</v>
          </cell>
          <cell r="AC18">
            <v>10</v>
          </cell>
        </row>
        <row r="19">
          <cell r="B19">
            <v>13.5</v>
          </cell>
          <cell r="C19">
            <v>3</v>
          </cell>
          <cell r="D19">
            <v>5</v>
          </cell>
          <cell r="E19">
            <v>1</v>
          </cell>
          <cell r="F19">
            <v>0.096</v>
          </cell>
          <cell r="G19">
            <v>0.006</v>
          </cell>
          <cell r="H19">
            <v>6.96</v>
          </cell>
          <cell r="I19">
            <v>6.08</v>
          </cell>
          <cell r="J19">
            <v>0.541</v>
          </cell>
          <cell r="K19">
            <v>0.204</v>
          </cell>
          <cell r="L19">
            <v>16</v>
          </cell>
          <cell r="M19">
            <v>2.5</v>
          </cell>
          <cell r="N19">
            <v>7.85</v>
          </cell>
          <cell r="O19">
            <v>8.04</v>
          </cell>
          <cell r="P19">
            <v>8</v>
          </cell>
          <cell r="Q19">
            <v>3</v>
          </cell>
          <cell r="R19">
            <v>22.4</v>
          </cell>
          <cell r="S19">
            <v>22.8</v>
          </cell>
        </row>
        <row r="19">
          <cell r="U19">
            <v>25</v>
          </cell>
        </row>
        <row r="19">
          <cell r="W19">
            <v>3192</v>
          </cell>
        </row>
        <row r="19">
          <cell r="Y19">
            <v>78</v>
          </cell>
        </row>
        <row r="19">
          <cell r="AA19">
            <v>2064</v>
          </cell>
          <cell r="AB19" t="str">
            <v>—</v>
          </cell>
          <cell r="AC19">
            <v>10</v>
          </cell>
        </row>
        <row r="20">
          <cell r="B20">
            <v>10.5</v>
          </cell>
          <cell r="C20">
            <v>4.5</v>
          </cell>
          <cell r="D20">
            <v>7</v>
          </cell>
          <cell r="E20">
            <v>2</v>
          </cell>
          <cell r="F20">
            <v>0.162</v>
          </cell>
          <cell r="G20">
            <v>0.072</v>
          </cell>
          <cell r="H20">
            <v>7.27</v>
          </cell>
          <cell r="I20">
            <v>6.35</v>
          </cell>
          <cell r="J20">
            <v>0.543</v>
          </cell>
          <cell r="K20">
            <v>0.194</v>
          </cell>
          <cell r="L20">
            <v>19</v>
          </cell>
          <cell r="M20">
            <v>4</v>
          </cell>
          <cell r="N20">
            <v>7.88</v>
          </cell>
          <cell r="O20">
            <v>7.99</v>
          </cell>
          <cell r="P20">
            <v>10</v>
          </cell>
          <cell r="Q20">
            <v>4</v>
          </cell>
          <cell r="R20">
            <v>24.7</v>
          </cell>
          <cell r="S20">
            <v>24.4</v>
          </cell>
        </row>
        <row r="20">
          <cell r="U20">
            <v>26</v>
          </cell>
        </row>
        <row r="20">
          <cell r="W20">
            <v>2997</v>
          </cell>
        </row>
        <row r="20">
          <cell r="Y20">
            <v>87</v>
          </cell>
        </row>
        <row r="20">
          <cell r="AA20">
            <v>1902</v>
          </cell>
          <cell r="AB20">
            <v>84.6</v>
          </cell>
          <cell r="AC20">
            <v>10</v>
          </cell>
        </row>
        <row r="21">
          <cell r="B21">
            <v>24.1</v>
          </cell>
          <cell r="C21">
            <v>6</v>
          </cell>
          <cell r="D21">
            <v>8</v>
          </cell>
          <cell r="E21">
            <v>4</v>
          </cell>
          <cell r="F21">
            <v>0.06</v>
          </cell>
          <cell r="G21">
            <v>0.006</v>
          </cell>
          <cell r="H21">
            <v>10.7</v>
          </cell>
          <cell r="I21">
            <v>7.31</v>
          </cell>
          <cell r="J21">
            <v>0.505</v>
          </cell>
          <cell r="K21">
            <v>0.217</v>
          </cell>
          <cell r="L21">
            <v>15</v>
          </cell>
          <cell r="M21">
            <v>6</v>
          </cell>
          <cell r="N21">
            <v>8.24</v>
          </cell>
          <cell r="O21">
            <v>7.92</v>
          </cell>
          <cell r="P21">
            <v>11</v>
          </cell>
          <cell r="Q21">
            <v>3</v>
          </cell>
          <cell r="R21">
            <v>25.3</v>
          </cell>
          <cell r="S21">
            <v>24.8</v>
          </cell>
        </row>
        <row r="21">
          <cell r="U21">
            <v>28</v>
          </cell>
        </row>
        <row r="21">
          <cell r="W21">
            <v>3387</v>
          </cell>
        </row>
        <row r="21">
          <cell r="Y21">
            <v>83</v>
          </cell>
        </row>
        <row r="21">
          <cell r="AA21">
            <v>2213</v>
          </cell>
          <cell r="AB21">
            <v>84.4</v>
          </cell>
          <cell r="AC21">
            <v>10</v>
          </cell>
        </row>
        <row r="22">
          <cell r="B22">
            <v>22.6</v>
          </cell>
          <cell r="C22">
            <v>9</v>
          </cell>
          <cell r="D22">
            <v>7</v>
          </cell>
          <cell r="E22">
            <v>3</v>
          </cell>
          <cell r="F22">
            <v>0.114</v>
          </cell>
          <cell r="G22">
            <v>0.06</v>
          </cell>
          <cell r="H22">
            <v>7.73</v>
          </cell>
          <cell r="I22">
            <v>7.34</v>
          </cell>
          <cell r="J22">
            <v>0.643</v>
          </cell>
          <cell r="K22">
            <v>0.198</v>
          </cell>
          <cell r="L22">
            <v>26</v>
          </cell>
          <cell r="M22">
            <v>1</v>
          </cell>
          <cell r="N22">
            <v>8.53</v>
          </cell>
          <cell r="O22">
            <v>8.16</v>
          </cell>
          <cell r="P22">
            <v>15</v>
          </cell>
          <cell r="Q22">
            <v>3</v>
          </cell>
          <cell r="R22">
            <v>24.5</v>
          </cell>
          <cell r="S22">
            <v>24.1</v>
          </cell>
        </row>
        <row r="22">
          <cell r="U22">
            <v>25</v>
          </cell>
        </row>
        <row r="22">
          <cell r="W22">
            <v>3109</v>
          </cell>
        </row>
        <row r="22">
          <cell r="Y22">
            <v>80</v>
          </cell>
        </row>
        <row r="22">
          <cell r="AA22">
            <v>1923</v>
          </cell>
          <cell r="AB22">
            <v>86.3</v>
          </cell>
          <cell r="AC22">
            <v>10</v>
          </cell>
        </row>
        <row r="23">
          <cell r="B23">
            <v>13.5</v>
          </cell>
          <cell r="C23">
            <v>4.5</v>
          </cell>
          <cell r="D23">
            <v>6</v>
          </cell>
          <cell r="E23">
            <v>2</v>
          </cell>
          <cell r="F23">
            <v>0.306</v>
          </cell>
          <cell r="G23">
            <v>0.024</v>
          </cell>
          <cell r="H23">
            <v>8.58</v>
          </cell>
          <cell r="I23">
            <v>8.32</v>
          </cell>
          <cell r="J23">
            <v>0.348</v>
          </cell>
          <cell r="K23">
            <v>0.173</v>
          </cell>
          <cell r="L23">
            <v>12</v>
          </cell>
          <cell r="M23">
            <v>3.5</v>
          </cell>
          <cell r="N23">
            <v>8.1</v>
          </cell>
          <cell r="O23">
            <v>8.08</v>
          </cell>
          <cell r="P23">
            <v>5</v>
          </cell>
          <cell r="Q23">
            <v>3</v>
          </cell>
          <cell r="R23">
            <v>25.9</v>
          </cell>
          <cell r="S23">
            <v>25.9</v>
          </cell>
        </row>
        <row r="23">
          <cell r="U23">
            <v>24</v>
          </cell>
        </row>
        <row r="23">
          <cell r="W23">
            <v>3028</v>
          </cell>
        </row>
        <row r="23">
          <cell r="Y23">
            <v>79</v>
          </cell>
        </row>
        <row r="23">
          <cell r="AA23">
            <v>1895</v>
          </cell>
          <cell r="AB23">
            <v>84.1</v>
          </cell>
          <cell r="AC23">
            <v>10</v>
          </cell>
        </row>
        <row r="24">
          <cell r="B24">
            <v>16.6</v>
          </cell>
          <cell r="C24">
            <v>6</v>
          </cell>
          <cell r="D24">
            <v>9</v>
          </cell>
          <cell r="E24">
            <v>2</v>
          </cell>
          <cell r="F24">
            <v>0.066</v>
          </cell>
          <cell r="G24">
            <v>0.048</v>
          </cell>
          <cell r="H24">
            <v>8.41</v>
          </cell>
          <cell r="I24">
            <v>8.02</v>
          </cell>
          <cell r="J24">
            <v>0.454</v>
          </cell>
          <cell r="K24">
            <v>0.204</v>
          </cell>
          <cell r="L24">
            <v>17</v>
          </cell>
          <cell r="M24">
            <v>2</v>
          </cell>
          <cell r="N24">
            <v>8.32</v>
          </cell>
          <cell r="O24">
            <v>8.05</v>
          </cell>
          <cell r="P24">
            <v>7</v>
          </cell>
          <cell r="Q24">
            <v>4</v>
          </cell>
          <cell r="R24">
            <v>23.7</v>
          </cell>
          <cell r="S24">
            <v>24.3</v>
          </cell>
        </row>
        <row r="24">
          <cell r="U24">
            <v>31</v>
          </cell>
        </row>
        <row r="24">
          <cell r="W24">
            <v>3089</v>
          </cell>
        </row>
        <row r="24">
          <cell r="Y24">
            <v>100</v>
          </cell>
        </row>
        <row r="24">
          <cell r="AA24">
            <v>1984</v>
          </cell>
          <cell r="AB24">
            <v>88.2</v>
          </cell>
          <cell r="AC24">
            <v>10</v>
          </cell>
        </row>
        <row r="25">
          <cell r="B25">
            <v>12</v>
          </cell>
          <cell r="C25">
            <v>6</v>
          </cell>
          <cell r="D25">
            <v>7</v>
          </cell>
          <cell r="E25">
            <v>2</v>
          </cell>
          <cell r="F25">
            <v>0.21</v>
          </cell>
          <cell r="G25">
            <v>0.012</v>
          </cell>
          <cell r="H25">
            <v>8.41</v>
          </cell>
          <cell r="I25">
            <v>7.88</v>
          </cell>
          <cell r="J25">
            <v>0.379</v>
          </cell>
          <cell r="K25">
            <v>0.208</v>
          </cell>
          <cell r="L25">
            <v>12</v>
          </cell>
          <cell r="M25">
            <v>3</v>
          </cell>
          <cell r="N25">
            <v>7.89</v>
          </cell>
          <cell r="O25">
            <v>7.42</v>
          </cell>
          <cell r="P25">
            <v>11</v>
          </cell>
          <cell r="Q25">
            <v>2</v>
          </cell>
          <cell r="R25">
            <v>23.3</v>
          </cell>
          <cell r="S25">
            <v>23.1</v>
          </cell>
        </row>
        <row r="25">
          <cell r="U25">
            <v>27</v>
          </cell>
        </row>
        <row r="25">
          <cell r="W25">
            <v>3029</v>
          </cell>
        </row>
        <row r="25">
          <cell r="Y25">
            <v>89</v>
          </cell>
        </row>
        <row r="25">
          <cell r="AA25">
            <v>1933</v>
          </cell>
          <cell r="AB25" t="str">
            <v>—</v>
          </cell>
          <cell r="AC25">
            <v>10</v>
          </cell>
        </row>
        <row r="26">
          <cell r="B26">
            <v>16.6</v>
          </cell>
          <cell r="C26">
            <v>6</v>
          </cell>
          <cell r="D26">
            <v>8</v>
          </cell>
          <cell r="E26">
            <v>2</v>
          </cell>
          <cell r="F26">
            <v>0.06</v>
          </cell>
          <cell r="G26">
            <v>0.006</v>
          </cell>
          <cell r="H26">
            <v>8.17</v>
          </cell>
          <cell r="I26">
            <v>7.8</v>
          </cell>
          <cell r="J26">
            <v>0.454</v>
          </cell>
          <cell r="K26">
            <v>0.209</v>
          </cell>
          <cell r="L26">
            <v>16</v>
          </cell>
          <cell r="M26">
            <v>1.5</v>
          </cell>
          <cell r="N26">
            <v>8.16</v>
          </cell>
          <cell r="O26">
            <v>7.87</v>
          </cell>
          <cell r="P26">
            <v>8</v>
          </cell>
          <cell r="Q26">
            <v>2</v>
          </cell>
          <cell r="R26">
            <v>23.4</v>
          </cell>
          <cell r="S26">
            <v>23</v>
          </cell>
        </row>
        <row r="26">
          <cell r="U26">
            <v>24</v>
          </cell>
        </row>
        <row r="26">
          <cell r="W26">
            <v>3240</v>
          </cell>
        </row>
        <row r="26">
          <cell r="Y26">
            <v>74</v>
          </cell>
        </row>
        <row r="26">
          <cell r="AA26">
            <v>2117</v>
          </cell>
          <cell r="AB26" t="str">
            <v>—</v>
          </cell>
          <cell r="AC26">
            <v>10</v>
          </cell>
        </row>
        <row r="27">
          <cell r="B27">
            <v>48.1</v>
          </cell>
          <cell r="C27">
            <v>7.5</v>
          </cell>
          <cell r="D27">
            <v>14</v>
          </cell>
          <cell r="E27">
            <v>2</v>
          </cell>
          <cell r="F27">
            <v>0.264</v>
          </cell>
          <cell r="G27">
            <v>0.036</v>
          </cell>
          <cell r="H27">
            <v>7.86</v>
          </cell>
          <cell r="I27">
            <v>7.6</v>
          </cell>
          <cell r="J27">
            <v>0.569</v>
          </cell>
          <cell r="K27">
            <v>0.205</v>
          </cell>
          <cell r="L27">
            <v>14</v>
          </cell>
          <cell r="M27">
            <v>4</v>
          </cell>
          <cell r="N27">
            <v>7.89</v>
          </cell>
          <cell r="O27">
            <v>7.93</v>
          </cell>
          <cell r="P27">
            <v>13</v>
          </cell>
          <cell r="Q27">
            <v>4</v>
          </cell>
          <cell r="R27">
            <v>25.3</v>
          </cell>
          <cell r="S27">
            <v>25.5</v>
          </cell>
        </row>
        <row r="27">
          <cell r="U27">
            <v>25</v>
          </cell>
        </row>
        <row r="27">
          <cell r="W27">
            <v>3050</v>
          </cell>
        </row>
        <row r="27">
          <cell r="Y27">
            <v>82</v>
          </cell>
        </row>
        <row r="27">
          <cell r="AA27">
            <v>1919</v>
          </cell>
          <cell r="AB27">
            <v>89</v>
          </cell>
          <cell r="AC27">
            <v>10</v>
          </cell>
        </row>
        <row r="28">
          <cell r="B28">
            <v>7.5</v>
          </cell>
          <cell r="C28">
            <v>1.5</v>
          </cell>
          <cell r="D28">
            <v>3</v>
          </cell>
          <cell r="E28">
            <v>1</v>
          </cell>
          <cell r="F28">
            <v>0.096</v>
          </cell>
          <cell r="G28">
            <v>0.072</v>
          </cell>
          <cell r="H28">
            <v>7.05</v>
          </cell>
          <cell r="I28">
            <v>6.79</v>
          </cell>
          <cell r="J28">
            <v>0.438</v>
          </cell>
          <cell r="K28">
            <v>0.215</v>
          </cell>
          <cell r="L28">
            <v>11</v>
          </cell>
          <cell r="M28">
            <v>4</v>
          </cell>
          <cell r="N28">
            <v>7.99</v>
          </cell>
          <cell r="O28">
            <v>7.89</v>
          </cell>
          <cell r="P28">
            <v>9</v>
          </cell>
          <cell r="Q28">
            <v>2</v>
          </cell>
          <cell r="R28">
            <v>23.8</v>
          </cell>
          <cell r="S28">
            <v>24</v>
          </cell>
        </row>
        <row r="28">
          <cell r="U28">
            <v>28</v>
          </cell>
        </row>
        <row r="28">
          <cell r="W28">
            <v>3130</v>
          </cell>
        </row>
        <row r="28">
          <cell r="Y28">
            <v>89</v>
          </cell>
        </row>
        <row r="28">
          <cell r="AA28">
            <v>1989</v>
          </cell>
          <cell r="AB28">
            <v>87.9</v>
          </cell>
          <cell r="AC28">
            <v>10</v>
          </cell>
        </row>
        <row r="29">
          <cell r="B29">
            <v>15.1</v>
          </cell>
          <cell r="C29">
            <v>6</v>
          </cell>
          <cell r="D29">
            <v>9</v>
          </cell>
          <cell r="E29">
            <v>2</v>
          </cell>
          <cell r="F29">
            <v>0.204</v>
          </cell>
          <cell r="G29">
            <v>0.084</v>
          </cell>
          <cell r="H29">
            <v>7.71</v>
          </cell>
          <cell r="I29">
            <v>7.29</v>
          </cell>
          <cell r="J29">
            <v>0.491</v>
          </cell>
          <cell r="K29">
            <v>0.206</v>
          </cell>
          <cell r="L29">
            <v>11</v>
          </cell>
          <cell r="M29">
            <v>1</v>
          </cell>
          <cell r="N29">
            <v>7.87</v>
          </cell>
          <cell r="O29">
            <v>7.98</v>
          </cell>
          <cell r="P29">
            <v>8.4</v>
          </cell>
          <cell r="Q29">
            <v>4</v>
          </cell>
          <cell r="R29">
            <v>24.8</v>
          </cell>
          <cell r="S29">
            <v>24.7</v>
          </cell>
        </row>
        <row r="29">
          <cell r="U29">
            <v>26</v>
          </cell>
        </row>
        <row r="29">
          <cell r="W29">
            <v>2954</v>
          </cell>
        </row>
        <row r="29">
          <cell r="Y29">
            <v>88</v>
          </cell>
        </row>
        <row r="29">
          <cell r="AA29">
            <v>1865</v>
          </cell>
          <cell r="AB29">
            <v>86.8</v>
          </cell>
          <cell r="AC29">
            <v>10</v>
          </cell>
        </row>
        <row r="30">
          <cell r="B30">
            <v>9</v>
          </cell>
          <cell r="C30">
            <v>7.5</v>
          </cell>
          <cell r="D30">
            <v>5</v>
          </cell>
          <cell r="E30">
            <v>3</v>
          </cell>
          <cell r="F30">
            <v>0.078</v>
          </cell>
          <cell r="G30">
            <v>0.006</v>
          </cell>
          <cell r="H30">
            <v>7.45</v>
          </cell>
          <cell r="I30">
            <v>7.2</v>
          </cell>
          <cell r="J30">
            <v>0.301</v>
          </cell>
          <cell r="K30">
            <v>0.229</v>
          </cell>
          <cell r="L30">
            <v>11</v>
          </cell>
          <cell r="M30">
            <v>1</v>
          </cell>
          <cell r="N30">
            <v>8.17</v>
          </cell>
          <cell r="O30">
            <v>7.87</v>
          </cell>
          <cell r="P30">
            <v>8</v>
          </cell>
          <cell r="Q30">
            <v>5</v>
          </cell>
          <cell r="R30">
            <v>23.8</v>
          </cell>
          <cell r="S30">
            <v>24.1</v>
          </cell>
        </row>
        <row r="30">
          <cell r="U30">
            <v>25</v>
          </cell>
        </row>
        <row r="30">
          <cell r="W30">
            <v>2647</v>
          </cell>
        </row>
        <row r="30">
          <cell r="Y30">
            <v>94</v>
          </cell>
        </row>
        <row r="30">
          <cell r="AA30">
            <v>1554</v>
          </cell>
          <cell r="AB30">
            <v>14.1</v>
          </cell>
          <cell r="AC30">
            <v>10</v>
          </cell>
        </row>
        <row r="31">
          <cell r="B31">
            <v>28.6</v>
          </cell>
          <cell r="C31">
            <v>6</v>
          </cell>
        </row>
        <row r="31">
          <cell r="F31">
            <v>0.036</v>
          </cell>
          <cell r="G31">
            <v>0.018</v>
          </cell>
          <cell r="H31">
            <v>7.84</v>
          </cell>
          <cell r="I31">
            <v>7.2</v>
          </cell>
          <cell r="J31">
            <v>0.371</v>
          </cell>
          <cell r="K31">
            <v>0.186</v>
          </cell>
          <cell r="L31">
            <v>12</v>
          </cell>
          <cell r="M31">
            <v>1.5</v>
          </cell>
          <cell r="N31">
            <v>8.07</v>
          </cell>
          <cell r="O31">
            <v>7.74</v>
          </cell>
          <cell r="P31">
            <v>6</v>
          </cell>
          <cell r="Q31">
            <v>2</v>
          </cell>
          <cell r="R31">
            <v>24.4</v>
          </cell>
          <cell r="S31">
            <v>24.1</v>
          </cell>
        </row>
        <row r="31">
          <cell r="U31">
            <v>22</v>
          </cell>
        </row>
        <row r="31">
          <cell r="W31">
            <v>2746</v>
          </cell>
        </row>
        <row r="31">
          <cell r="Y31">
            <v>80</v>
          </cell>
        </row>
        <row r="31">
          <cell r="AA31">
            <v>1727</v>
          </cell>
          <cell r="AB31">
            <v>80.6</v>
          </cell>
          <cell r="AC31">
            <v>10</v>
          </cell>
        </row>
        <row r="32">
          <cell r="B32">
            <v>13.5</v>
          </cell>
          <cell r="C32">
            <v>6</v>
          </cell>
        </row>
        <row r="32">
          <cell r="F32">
            <v>0.162</v>
          </cell>
          <cell r="G32">
            <v>0.024</v>
          </cell>
          <cell r="H32">
            <v>7.58</v>
          </cell>
          <cell r="I32">
            <v>7.36</v>
          </cell>
          <cell r="J32">
            <v>0.246</v>
          </cell>
          <cell r="K32">
            <v>0.167</v>
          </cell>
          <cell r="L32">
            <v>11</v>
          </cell>
          <cell r="M32">
            <v>2</v>
          </cell>
          <cell r="N32">
            <v>7.93</v>
          </cell>
          <cell r="O32">
            <v>7.6</v>
          </cell>
          <cell r="P32">
            <v>7</v>
          </cell>
          <cell r="Q32">
            <v>2</v>
          </cell>
          <cell r="R32">
            <v>25.1</v>
          </cell>
          <cell r="S32">
            <v>25.1</v>
          </cell>
        </row>
        <row r="32">
          <cell r="U32">
            <v>22</v>
          </cell>
        </row>
        <row r="32">
          <cell r="W32">
            <v>2967</v>
          </cell>
        </row>
        <row r="32">
          <cell r="Y32">
            <v>74</v>
          </cell>
        </row>
        <row r="32">
          <cell r="AA32">
            <v>1889</v>
          </cell>
          <cell r="AB32">
            <v>45.2</v>
          </cell>
          <cell r="AC32">
            <v>10</v>
          </cell>
        </row>
        <row r="33">
          <cell r="B33">
            <v>10.5</v>
          </cell>
          <cell r="C33">
            <v>1.5</v>
          </cell>
        </row>
        <row r="33">
          <cell r="F33">
            <v>1.18</v>
          </cell>
          <cell r="G33">
            <v>0.036</v>
          </cell>
          <cell r="H33">
            <v>7.4</v>
          </cell>
          <cell r="I33">
            <v>6.99</v>
          </cell>
          <cell r="J33">
            <v>0.297</v>
          </cell>
          <cell r="K33">
            <v>0.158</v>
          </cell>
          <cell r="L33">
            <v>9</v>
          </cell>
          <cell r="M33">
            <v>1.5</v>
          </cell>
          <cell r="N33">
            <v>7.72</v>
          </cell>
          <cell r="O33">
            <v>7.91</v>
          </cell>
          <cell r="P33">
            <v>8</v>
          </cell>
          <cell r="Q33">
            <v>2</v>
          </cell>
          <cell r="R33">
            <v>23.4</v>
          </cell>
          <cell r="S33">
            <v>23.8</v>
          </cell>
        </row>
        <row r="33">
          <cell r="U33">
            <v>22</v>
          </cell>
        </row>
        <row r="33">
          <cell r="W33">
            <v>3021</v>
          </cell>
        </row>
        <row r="33">
          <cell r="Y33">
            <v>73</v>
          </cell>
        </row>
        <row r="33">
          <cell r="AA33">
            <v>1925</v>
          </cell>
          <cell r="AB33">
            <v>30.2</v>
          </cell>
          <cell r="AC33">
            <v>10</v>
          </cell>
        </row>
        <row r="34">
          <cell r="B34">
            <v>12</v>
          </cell>
          <cell r="C34">
            <v>1.5</v>
          </cell>
        </row>
        <row r="34">
          <cell r="F34">
            <v>0.036</v>
          </cell>
          <cell r="G34">
            <v>0.012</v>
          </cell>
          <cell r="H34">
            <v>6.88</v>
          </cell>
          <cell r="I34">
            <v>6.59</v>
          </cell>
          <cell r="J34">
            <v>0.555</v>
          </cell>
          <cell r="K34">
            <v>0.133</v>
          </cell>
          <cell r="L34">
            <v>24</v>
          </cell>
          <cell r="M34">
            <v>1.5</v>
          </cell>
          <cell r="N34">
            <v>8.07</v>
          </cell>
          <cell r="O34">
            <v>7.84</v>
          </cell>
          <cell r="P34">
            <v>15</v>
          </cell>
          <cell r="Q34">
            <v>4</v>
          </cell>
          <cell r="R34">
            <v>23.7</v>
          </cell>
          <cell r="S34">
            <v>24</v>
          </cell>
        </row>
        <row r="34">
          <cell r="U34">
            <v>20</v>
          </cell>
        </row>
        <row r="34">
          <cell r="Y34">
            <v>69</v>
          </cell>
        </row>
        <row r="34">
          <cell r="AA34">
            <v>1913</v>
          </cell>
          <cell r="AB34">
            <v>34.9</v>
          </cell>
          <cell r="AC34">
            <v>10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6"/>
  <sheetViews>
    <sheetView tabSelected="1" workbookViewId="0">
      <selection activeCell="A1" sqref="$A1:$XFD1048576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9.49166666666667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46"/>
      <c r="P3" s="47" t="s">
        <v>10</v>
      </c>
      <c r="Q3" s="15"/>
      <c r="R3" s="54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60" t="s">
        <v>17</v>
      </c>
      <c r="AE3" s="61"/>
      <c r="AF3" s="61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1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48" t="s">
        <v>20</v>
      </c>
      <c r="P4" s="19" t="s">
        <v>19</v>
      </c>
      <c r="Q4" s="19" t="s">
        <v>20</v>
      </c>
      <c r="R4" s="55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62" t="s">
        <v>23</v>
      </c>
      <c r="AC4" s="19" t="s">
        <v>20</v>
      </c>
      <c r="AE4" s="63"/>
      <c r="AF4" s="63"/>
    </row>
    <row r="5" s="2" customFormat="1" ht="20.1" customHeight="1" spans="1:32">
      <c r="A5" s="14" t="s">
        <v>24</v>
      </c>
      <c r="B5" s="20">
        <v>19.6</v>
      </c>
      <c r="C5" s="20">
        <v>4.5</v>
      </c>
      <c r="D5" s="20">
        <v>8</v>
      </c>
      <c r="E5" s="20">
        <v>3</v>
      </c>
      <c r="F5" s="21">
        <v>0.222</v>
      </c>
      <c r="G5" s="21">
        <v>0.144</v>
      </c>
      <c r="H5" s="22">
        <v>6.83</v>
      </c>
      <c r="I5" s="28">
        <v>6.65</v>
      </c>
      <c r="J5" s="23">
        <v>0.862</v>
      </c>
      <c r="K5" s="23">
        <v>0.239</v>
      </c>
      <c r="L5" s="24">
        <v>12</v>
      </c>
      <c r="M5" s="24">
        <v>1.5</v>
      </c>
      <c r="N5" s="28">
        <v>7.95</v>
      </c>
      <c r="O5" s="28">
        <v>8.03</v>
      </c>
      <c r="P5" s="49">
        <v>13</v>
      </c>
      <c r="Q5" s="49">
        <v>3</v>
      </c>
      <c r="R5" s="20">
        <v>23.9</v>
      </c>
      <c r="S5" s="20">
        <v>24.3</v>
      </c>
      <c r="T5" s="56" t="s">
        <v>25</v>
      </c>
      <c r="U5" s="57">
        <v>25</v>
      </c>
      <c r="V5" s="56" t="s">
        <v>25</v>
      </c>
      <c r="W5" s="57">
        <v>3149</v>
      </c>
      <c r="X5" s="56" t="s">
        <v>25</v>
      </c>
      <c r="Y5" s="57">
        <v>79</v>
      </c>
      <c r="Z5" s="56" t="s">
        <v>25</v>
      </c>
      <c r="AA5" s="57">
        <v>2008</v>
      </c>
      <c r="AB5" s="57">
        <v>88.3</v>
      </c>
      <c r="AC5" s="64">
        <v>10</v>
      </c>
      <c r="AE5" s="63"/>
      <c r="AF5" s="63"/>
    </row>
    <row r="6" s="2" customFormat="1" ht="20.1" customHeight="1" spans="1:32">
      <c r="A6" s="14" t="s">
        <v>26</v>
      </c>
      <c r="B6" s="20">
        <v>27.1</v>
      </c>
      <c r="C6" s="20">
        <v>6</v>
      </c>
      <c r="D6" s="20">
        <v>8</v>
      </c>
      <c r="E6" s="20">
        <v>3</v>
      </c>
      <c r="F6" s="23">
        <v>0.132</v>
      </c>
      <c r="G6" s="21">
        <v>0.054</v>
      </c>
      <c r="H6" s="22">
        <v>7.16</v>
      </c>
      <c r="I6" s="28">
        <v>6.37</v>
      </c>
      <c r="J6" s="23">
        <v>0.864</v>
      </c>
      <c r="K6" s="23">
        <v>0.233</v>
      </c>
      <c r="L6" s="24">
        <v>12</v>
      </c>
      <c r="M6" s="24">
        <v>2</v>
      </c>
      <c r="N6" s="28">
        <v>8.1</v>
      </c>
      <c r="O6" s="28">
        <v>8</v>
      </c>
      <c r="P6" s="49">
        <v>10</v>
      </c>
      <c r="Q6" s="49">
        <v>2</v>
      </c>
      <c r="R6" s="20">
        <v>23.5</v>
      </c>
      <c r="S6" s="20">
        <v>23.5</v>
      </c>
      <c r="T6" s="56" t="s">
        <v>25</v>
      </c>
      <c r="U6" s="57">
        <v>25</v>
      </c>
      <c r="V6" s="56" t="s">
        <v>25</v>
      </c>
      <c r="W6" s="57">
        <v>3524</v>
      </c>
      <c r="X6" s="56" t="s">
        <v>25</v>
      </c>
      <c r="Y6" s="57">
        <v>71</v>
      </c>
      <c r="Z6" s="56" t="s">
        <v>25</v>
      </c>
      <c r="AA6" s="57">
        <v>2311</v>
      </c>
      <c r="AB6" s="57">
        <v>88.9</v>
      </c>
      <c r="AC6" s="64">
        <v>10</v>
      </c>
      <c r="AE6" s="63"/>
      <c r="AF6" s="63"/>
    </row>
    <row r="7" s="2" customFormat="1" ht="20.1" customHeight="1" spans="1:32">
      <c r="A7" s="14" t="s">
        <v>27</v>
      </c>
      <c r="B7" s="20">
        <v>21.1</v>
      </c>
      <c r="C7" s="20">
        <v>1.5</v>
      </c>
      <c r="D7" s="20">
        <v>6</v>
      </c>
      <c r="E7" s="20">
        <v>1</v>
      </c>
      <c r="F7" s="23">
        <v>0.162</v>
      </c>
      <c r="G7" s="21">
        <v>0.108</v>
      </c>
      <c r="H7" s="22">
        <v>7.22</v>
      </c>
      <c r="I7" s="28">
        <v>6.37</v>
      </c>
      <c r="J7" s="23">
        <v>0.919</v>
      </c>
      <c r="K7" s="21">
        <v>0.242</v>
      </c>
      <c r="L7" s="24">
        <v>19</v>
      </c>
      <c r="M7" s="24">
        <v>1</v>
      </c>
      <c r="N7" s="28">
        <v>8.05</v>
      </c>
      <c r="O7" s="28">
        <v>8.06</v>
      </c>
      <c r="P7" s="49">
        <v>9</v>
      </c>
      <c r="Q7" s="49">
        <v>4</v>
      </c>
      <c r="R7" s="20">
        <v>24.2</v>
      </c>
      <c r="S7" s="20">
        <v>24.6</v>
      </c>
      <c r="T7" s="56" t="s">
        <v>25</v>
      </c>
      <c r="U7" s="57">
        <v>30</v>
      </c>
      <c r="V7" s="56" t="s">
        <v>25</v>
      </c>
      <c r="W7" s="57">
        <v>2678</v>
      </c>
      <c r="X7" s="56" t="s">
        <v>25</v>
      </c>
      <c r="Y7" s="57">
        <v>112</v>
      </c>
      <c r="Z7" s="56" t="s">
        <v>25</v>
      </c>
      <c r="AA7" s="57">
        <v>1453</v>
      </c>
      <c r="AB7" s="24">
        <v>86</v>
      </c>
      <c r="AC7" s="64">
        <v>10</v>
      </c>
      <c r="AE7" s="63"/>
      <c r="AF7" s="63"/>
    </row>
    <row r="8" s="2" customFormat="1" ht="20.1" customHeight="1" spans="1:32">
      <c r="A8" s="14" t="s">
        <v>28</v>
      </c>
      <c r="B8" s="20">
        <v>24.1</v>
      </c>
      <c r="C8" s="20">
        <v>12</v>
      </c>
      <c r="D8" s="20">
        <v>6</v>
      </c>
      <c r="E8" s="20">
        <v>2</v>
      </c>
      <c r="F8" s="23">
        <v>0.168</v>
      </c>
      <c r="G8" s="21">
        <v>0.03</v>
      </c>
      <c r="H8" s="22">
        <v>7.07</v>
      </c>
      <c r="I8" s="28">
        <v>5.97</v>
      </c>
      <c r="J8" s="23">
        <v>0.7</v>
      </c>
      <c r="K8" s="21">
        <v>0.234</v>
      </c>
      <c r="L8" s="24">
        <v>7</v>
      </c>
      <c r="M8" s="24">
        <v>1.5</v>
      </c>
      <c r="N8" s="22">
        <v>8.09</v>
      </c>
      <c r="O8" s="22">
        <v>7.98</v>
      </c>
      <c r="P8" s="49">
        <v>10</v>
      </c>
      <c r="Q8" s="49">
        <v>3</v>
      </c>
      <c r="R8" s="20">
        <v>24</v>
      </c>
      <c r="S8" s="20">
        <v>24.1</v>
      </c>
      <c r="T8" s="56" t="s">
        <v>25</v>
      </c>
      <c r="U8" s="57">
        <v>25</v>
      </c>
      <c r="V8" s="56" t="s">
        <v>25</v>
      </c>
      <c r="W8" s="57">
        <v>3412</v>
      </c>
      <c r="X8" s="56" t="s">
        <v>25</v>
      </c>
      <c r="Y8" s="57">
        <v>73</v>
      </c>
      <c r="Z8" s="56" t="s">
        <v>25</v>
      </c>
      <c r="AA8" s="57">
        <v>2226</v>
      </c>
      <c r="AB8" s="56" t="s">
        <v>25</v>
      </c>
      <c r="AC8" s="64">
        <v>10</v>
      </c>
      <c r="AE8" s="63"/>
      <c r="AF8" s="63"/>
    </row>
    <row r="9" s="2" customFormat="1" ht="20.1" customHeight="1" spans="1:32">
      <c r="A9" s="14" t="s">
        <v>29</v>
      </c>
      <c r="B9" s="20">
        <v>13.5</v>
      </c>
      <c r="C9" s="20">
        <v>3</v>
      </c>
      <c r="D9" s="20">
        <v>5</v>
      </c>
      <c r="E9" s="20">
        <v>1</v>
      </c>
      <c r="F9" s="23">
        <v>0.096</v>
      </c>
      <c r="G9" s="21">
        <v>0.006</v>
      </c>
      <c r="H9" s="22">
        <v>6.96</v>
      </c>
      <c r="I9" s="28">
        <v>6.08</v>
      </c>
      <c r="J9" s="23">
        <v>0.541</v>
      </c>
      <c r="K9" s="21">
        <v>0.204</v>
      </c>
      <c r="L9" s="24">
        <v>16</v>
      </c>
      <c r="M9" s="24">
        <v>2.5</v>
      </c>
      <c r="N9" s="28">
        <v>7.85</v>
      </c>
      <c r="O9" s="28">
        <v>8.04</v>
      </c>
      <c r="P9" s="49">
        <v>8</v>
      </c>
      <c r="Q9" s="49">
        <v>3</v>
      </c>
      <c r="R9" s="20">
        <v>22.4</v>
      </c>
      <c r="S9" s="20">
        <v>22.8</v>
      </c>
      <c r="T9" s="56" t="s">
        <v>25</v>
      </c>
      <c r="U9" s="57">
        <v>25</v>
      </c>
      <c r="V9" s="56" t="s">
        <v>25</v>
      </c>
      <c r="W9" s="57">
        <v>3192</v>
      </c>
      <c r="X9" s="56" t="s">
        <v>25</v>
      </c>
      <c r="Y9" s="57">
        <v>78</v>
      </c>
      <c r="Z9" s="56" t="s">
        <v>25</v>
      </c>
      <c r="AA9" s="57">
        <v>2064</v>
      </c>
      <c r="AB9" s="56" t="s">
        <v>25</v>
      </c>
      <c r="AC9" s="64">
        <v>10</v>
      </c>
      <c r="AE9" s="63"/>
      <c r="AF9" s="63"/>
    </row>
    <row r="10" s="2" customFormat="1" ht="20.1" customHeight="1" spans="1:32">
      <c r="A10" s="14" t="s">
        <v>30</v>
      </c>
      <c r="B10" s="20">
        <v>10.5</v>
      </c>
      <c r="C10" s="20">
        <v>4.5</v>
      </c>
      <c r="D10" s="20">
        <v>7</v>
      </c>
      <c r="E10" s="20">
        <v>2</v>
      </c>
      <c r="F10" s="23">
        <v>0.162</v>
      </c>
      <c r="G10" s="21">
        <v>0.072</v>
      </c>
      <c r="H10" s="22">
        <v>7.27</v>
      </c>
      <c r="I10" s="28">
        <v>6.35</v>
      </c>
      <c r="J10" s="23">
        <v>0.543</v>
      </c>
      <c r="K10" s="21">
        <v>0.194</v>
      </c>
      <c r="L10" s="24">
        <v>19</v>
      </c>
      <c r="M10" s="24">
        <v>4</v>
      </c>
      <c r="N10" s="28">
        <v>7.88</v>
      </c>
      <c r="O10" s="28">
        <v>7.99</v>
      </c>
      <c r="P10" s="49">
        <v>10</v>
      </c>
      <c r="Q10" s="49">
        <v>4</v>
      </c>
      <c r="R10" s="20">
        <v>24.7</v>
      </c>
      <c r="S10" s="20">
        <v>24.4</v>
      </c>
      <c r="T10" s="56" t="s">
        <v>25</v>
      </c>
      <c r="U10" s="57">
        <v>26</v>
      </c>
      <c r="V10" s="56" t="s">
        <v>25</v>
      </c>
      <c r="W10" s="57">
        <v>2997</v>
      </c>
      <c r="X10" s="56" t="s">
        <v>25</v>
      </c>
      <c r="Y10" s="57">
        <v>87</v>
      </c>
      <c r="Z10" s="56" t="s">
        <v>25</v>
      </c>
      <c r="AA10" s="57">
        <v>1902</v>
      </c>
      <c r="AB10" s="57">
        <v>84.6</v>
      </c>
      <c r="AC10" s="64">
        <v>10</v>
      </c>
      <c r="AE10" s="63"/>
      <c r="AF10" s="63"/>
    </row>
    <row r="11" s="2" customFormat="1" ht="20.1" customHeight="1" spans="1:32">
      <c r="A11" s="14" t="s">
        <v>31</v>
      </c>
      <c r="B11" s="20">
        <v>24.1</v>
      </c>
      <c r="C11" s="20">
        <v>6</v>
      </c>
      <c r="D11" s="20">
        <v>8</v>
      </c>
      <c r="E11" s="20">
        <v>4</v>
      </c>
      <c r="F11" s="23">
        <v>0.06</v>
      </c>
      <c r="G11" s="21">
        <v>0.006</v>
      </c>
      <c r="H11" s="24">
        <v>10.7</v>
      </c>
      <c r="I11" s="28">
        <v>7.31</v>
      </c>
      <c r="J11" s="23">
        <v>0.505</v>
      </c>
      <c r="K11" s="21">
        <v>0.217</v>
      </c>
      <c r="L11" s="24">
        <v>15</v>
      </c>
      <c r="M11" s="24">
        <v>6</v>
      </c>
      <c r="N11" s="28">
        <v>8.24</v>
      </c>
      <c r="O11" s="28">
        <v>7.92</v>
      </c>
      <c r="P11" s="49">
        <v>11</v>
      </c>
      <c r="Q11" s="49">
        <v>3</v>
      </c>
      <c r="R11" s="20">
        <v>25.3</v>
      </c>
      <c r="S11" s="20">
        <v>24.8</v>
      </c>
      <c r="T11" s="56" t="s">
        <v>25</v>
      </c>
      <c r="U11" s="57">
        <v>28</v>
      </c>
      <c r="V11" s="56" t="s">
        <v>25</v>
      </c>
      <c r="W11" s="57">
        <v>3387</v>
      </c>
      <c r="X11" s="56" t="s">
        <v>25</v>
      </c>
      <c r="Y11" s="57">
        <v>83</v>
      </c>
      <c r="Z11" s="56" t="s">
        <v>25</v>
      </c>
      <c r="AA11" s="57">
        <v>2213</v>
      </c>
      <c r="AB11" s="57">
        <v>84.4</v>
      </c>
      <c r="AC11" s="65">
        <v>10</v>
      </c>
      <c r="AE11" s="63"/>
      <c r="AF11" s="63"/>
    </row>
    <row r="12" s="2" customFormat="1" ht="20.1" customHeight="1" spans="1:32">
      <c r="A12" s="14" t="s">
        <v>32</v>
      </c>
      <c r="B12" s="20">
        <v>22.6</v>
      </c>
      <c r="C12" s="20">
        <v>9</v>
      </c>
      <c r="D12" s="20">
        <v>7</v>
      </c>
      <c r="E12" s="20">
        <v>3</v>
      </c>
      <c r="F12" s="23">
        <v>0.114</v>
      </c>
      <c r="G12" s="21">
        <v>0.06</v>
      </c>
      <c r="H12" s="22">
        <v>7.73</v>
      </c>
      <c r="I12" s="28">
        <v>7.34</v>
      </c>
      <c r="J12" s="23">
        <v>0.643</v>
      </c>
      <c r="K12" s="21">
        <v>0.198</v>
      </c>
      <c r="L12" s="24">
        <v>26</v>
      </c>
      <c r="M12" s="24">
        <v>1</v>
      </c>
      <c r="N12" s="28">
        <v>8.53</v>
      </c>
      <c r="O12" s="28">
        <v>8.16</v>
      </c>
      <c r="P12" s="49">
        <v>15</v>
      </c>
      <c r="Q12" s="49">
        <v>3</v>
      </c>
      <c r="R12" s="20">
        <v>24.5</v>
      </c>
      <c r="S12" s="20">
        <v>24.1</v>
      </c>
      <c r="T12" s="56" t="s">
        <v>25</v>
      </c>
      <c r="U12" s="57">
        <v>25</v>
      </c>
      <c r="V12" s="56" t="s">
        <v>25</v>
      </c>
      <c r="W12" s="57">
        <v>3109</v>
      </c>
      <c r="X12" s="56" t="s">
        <v>25</v>
      </c>
      <c r="Y12" s="57">
        <v>80</v>
      </c>
      <c r="Z12" s="56" t="s">
        <v>25</v>
      </c>
      <c r="AA12" s="57">
        <v>1923</v>
      </c>
      <c r="AB12" s="57">
        <v>86.3</v>
      </c>
      <c r="AC12" s="64">
        <v>10</v>
      </c>
      <c r="AE12" s="63"/>
      <c r="AF12" s="63"/>
    </row>
    <row r="13" s="2" customFormat="1" ht="20.1" customHeight="1" spans="1:32">
      <c r="A13" s="14" t="s">
        <v>33</v>
      </c>
      <c r="B13" s="20">
        <v>13.5</v>
      </c>
      <c r="C13" s="20">
        <v>4.5</v>
      </c>
      <c r="D13" s="20">
        <v>6</v>
      </c>
      <c r="E13" s="20">
        <v>2</v>
      </c>
      <c r="F13" s="23">
        <v>0.306</v>
      </c>
      <c r="G13" s="21">
        <v>0.024</v>
      </c>
      <c r="H13" s="22">
        <v>8.58</v>
      </c>
      <c r="I13" s="28">
        <v>8.32</v>
      </c>
      <c r="J13" s="23">
        <v>0.348</v>
      </c>
      <c r="K13" s="21">
        <v>0.173</v>
      </c>
      <c r="L13" s="24">
        <v>12</v>
      </c>
      <c r="M13" s="24">
        <v>3.5</v>
      </c>
      <c r="N13" s="28">
        <v>8.1</v>
      </c>
      <c r="O13" s="28">
        <v>8.08</v>
      </c>
      <c r="P13" s="49">
        <v>5</v>
      </c>
      <c r="Q13" s="49">
        <v>3</v>
      </c>
      <c r="R13" s="20">
        <v>25.9</v>
      </c>
      <c r="S13" s="20">
        <v>25.9</v>
      </c>
      <c r="T13" s="56" t="s">
        <v>25</v>
      </c>
      <c r="U13" s="57">
        <v>24</v>
      </c>
      <c r="V13" s="56" t="s">
        <v>25</v>
      </c>
      <c r="W13" s="57">
        <v>3028</v>
      </c>
      <c r="X13" s="56" t="s">
        <v>25</v>
      </c>
      <c r="Y13" s="57">
        <v>79</v>
      </c>
      <c r="Z13" s="56" t="s">
        <v>25</v>
      </c>
      <c r="AA13" s="57">
        <v>1895</v>
      </c>
      <c r="AB13" s="57">
        <v>84.1</v>
      </c>
      <c r="AC13" s="64">
        <v>10</v>
      </c>
      <c r="AE13" s="63"/>
      <c r="AF13" s="63"/>
    </row>
    <row r="14" s="2" customFormat="1" ht="20.1" customHeight="1" spans="1:32">
      <c r="A14" s="14" t="s">
        <v>34</v>
      </c>
      <c r="B14" s="20">
        <v>16.6</v>
      </c>
      <c r="C14" s="20">
        <v>6</v>
      </c>
      <c r="D14" s="20">
        <v>9</v>
      </c>
      <c r="E14" s="20">
        <v>2</v>
      </c>
      <c r="F14" s="23">
        <v>0.066</v>
      </c>
      <c r="G14" s="21">
        <v>0.048</v>
      </c>
      <c r="H14" s="22">
        <v>8.41</v>
      </c>
      <c r="I14" s="28">
        <v>8.02</v>
      </c>
      <c r="J14" s="23">
        <v>0.454</v>
      </c>
      <c r="K14" s="21">
        <v>0.204</v>
      </c>
      <c r="L14" s="24">
        <v>17</v>
      </c>
      <c r="M14" s="24">
        <v>2</v>
      </c>
      <c r="N14" s="28">
        <v>8.32</v>
      </c>
      <c r="O14" s="28">
        <v>8.05</v>
      </c>
      <c r="P14" s="49">
        <v>7</v>
      </c>
      <c r="Q14" s="49">
        <v>4</v>
      </c>
      <c r="R14" s="20">
        <v>23.7</v>
      </c>
      <c r="S14" s="20">
        <v>24.3</v>
      </c>
      <c r="T14" s="56" t="s">
        <v>25</v>
      </c>
      <c r="U14" s="57">
        <v>31</v>
      </c>
      <c r="V14" s="56" t="s">
        <v>25</v>
      </c>
      <c r="W14" s="57">
        <v>3089</v>
      </c>
      <c r="X14" s="56" t="s">
        <v>25</v>
      </c>
      <c r="Y14" s="57">
        <v>100</v>
      </c>
      <c r="Z14" s="56" t="s">
        <v>25</v>
      </c>
      <c r="AA14" s="57">
        <v>1984</v>
      </c>
      <c r="AB14" s="57">
        <v>88.2</v>
      </c>
      <c r="AC14" s="64">
        <v>10</v>
      </c>
      <c r="AE14" s="63"/>
      <c r="AF14" s="63"/>
    </row>
    <row r="15" s="3" customFormat="1" ht="18.75" customHeight="1" spans="1:92">
      <c r="A15" s="14" t="s">
        <v>35</v>
      </c>
      <c r="B15" s="20">
        <v>12</v>
      </c>
      <c r="C15" s="20">
        <v>6</v>
      </c>
      <c r="D15" s="20">
        <v>7</v>
      </c>
      <c r="E15" s="20">
        <v>2</v>
      </c>
      <c r="F15" s="23">
        <v>0.21</v>
      </c>
      <c r="G15" s="21">
        <v>0.012</v>
      </c>
      <c r="H15" s="22">
        <v>8.41</v>
      </c>
      <c r="I15" s="28">
        <v>7.88</v>
      </c>
      <c r="J15" s="23">
        <v>0.379</v>
      </c>
      <c r="K15" s="21">
        <v>0.208</v>
      </c>
      <c r="L15" s="24">
        <v>12</v>
      </c>
      <c r="M15" s="24">
        <v>3</v>
      </c>
      <c r="N15" s="28">
        <v>7.89</v>
      </c>
      <c r="O15" s="28">
        <v>7.42</v>
      </c>
      <c r="P15" s="49">
        <v>11</v>
      </c>
      <c r="Q15" s="49">
        <v>2</v>
      </c>
      <c r="R15" s="20">
        <v>23.3</v>
      </c>
      <c r="S15" s="20">
        <v>23.1</v>
      </c>
      <c r="T15" s="56" t="s">
        <v>25</v>
      </c>
      <c r="U15" s="57">
        <v>27</v>
      </c>
      <c r="V15" s="56" t="s">
        <v>25</v>
      </c>
      <c r="W15" s="57">
        <v>3029</v>
      </c>
      <c r="X15" s="56" t="s">
        <v>25</v>
      </c>
      <c r="Y15" s="57">
        <v>89</v>
      </c>
      <c r="Z15" s="56" t="s">
        <v>25</v>
      </c>
      <c r="AA15" s="57">
        <v>1933</v>
      </c>
      <c r="AB15" s="56" t="s">
        <v>25</v>
      </c>
      <c r="AC15" s="64">
        <v>10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70"/>
    </row>
    <row r="16" s="3" customFormat="1" ht="18.75" customHeight="1" spans="1:92">
      <c r="A16" s="14" t="s">
        <v>36</v>
      </c>
      <c r="B16" s="20">
        <v>16.6</v>
      </c>
      <c r="C16" s="20">
        <v>6</v>
      </c>
      <c r="D16" s="20">
        <v>8</v>
      </c>
      <c r="E16" s="20">
        <v>2</v>
      </c>
      <c r="F16" s="23">
        <v>0.06</v>
      </c>
      <c r="G16" s="21">
        <v>0.006</v>
      </c>
      <c r="H16" s="22">
        <v>8.17</v>
      </c>
      <c r="I16" s="28">
        <v>7.8</v>
      </c>
      <c r="J16" s="23">
        <v>0.454</v>
      </c>
      <c r="K16" s="21">
        <v>0.209</v>
      </c>
      <c r="L16" s="24">
        <v>16</v>
      </c>
      <c r="M16" s="24">
        <v>1.5</v>
      </c>
      <c r="N16" s="28">
        <v>8.16</v>
      </c>
      <c r="O16" s="28">
        <v>7.87</v>
      </c>
      <c r="P16" s="50">
        <v>8</v>
      </c>
      <c r="Q16" s="49">
        <v>2</v>
      </c>
      <c r="R16" s="20">
        <v>23.4</v>
      </c>
      <c r="S16" s="20">
        <v>23</v>
      </c>
      <c r="T16" s="56" t="s">
        <v>25</v>
      </c>
      <c r="U16" s="57">
        <v>24</v>
      </c>
      <c r="V16" s="56" t="s">
        <v>25</v>
      </c>
      <c r="W16" s="57">
        <v>3240</v>
      </c>
      <c r="X16" s="56" t="s">
        <v>25</v>
      </c>
      <c r="Y16" s="57">
        <v>74</v>
      </c>
      <c r="Z16" s="56" t="s">
        <v>25</v>
      </c>
      <c r="AA16" s="57">
        <v>2117</v>
      </c>
      <c r="AB16" s="56" t="s">
        <v>25</v>
      </c>
      <c r="AC16" s="65">
        <v>10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70"/>
    </row>
    <row r="17" s="4" customFormat="1" ht="18.75" customHeight="1" spans="1:92">
      <c r="A17" s="14" t="s">
        <v>37</v>
      </c>
      <c r="B17" s="20">
        <v>48.1</v>
      </c>
      <c r="C17" s="20">
        <v>7.5</v>
      </c>
      <c r="D17" s="20">
        <v>14</v>
      </c>
      <c r="E17" s="20">
        <v>2</v>
      </c>
      <c r="F17" s="23">
        <v>0.264</v>
      </c>
      <c r="G17" s="21">
        <v>0.036</v>
      </c>
      <c r="H17" s="22">
        <v>7.86</v>
      </c>
      <c r="I17" s="28">
        <v>7.6</v>
      </c>
      <c r="J17" s="23">
        <v>0.569</v>
      </c>
      <c r="K17" s="21">
        <v>0.205</v>
      </c>
      <c r="L17" s="24">
        <v>14</v>
      </c>
      <c r="M17" s="24">
        <v>4</v>
      </c>
      <c r="N17" s="28">
        <v>7.89</v>
      </c>
      <c r="O17" s="28">
        <v>7.93</v>
      </c>
      <c r="P17" s="49">
        <v>13</v>
      </c>
      <c r="Q17" s="49">
        <v>4</v>
      </c>
      <c r="R17" s="20">
        <v>25.3</v>
      </c>
      <c r="S17" s="20">
        <v>25.5</v>
      </c>
      <c r="T17" s="56" t="s">
        <v>25</v>
      </c>
      <c r="U17" s="57">
        <v>25</v>
      </c>
      <c r="V17" s="56" t="s">
        <v>25</v>
      </c>
      <c r="W17" s="57">
        <v>3050</v>
      </c>
      <c r="X17" s="56" t="s">
        <v>25</v>
      </c>
      <c r="Y17" s="57">
        <v>82</v>
      </c>
      <c r="Z17" s="56" t="s">
        <v>25</v>
      </c>
      <c r="AA17" s="57">
        <v>1919</v>
      </c>
      <c r="AB17" s="24">
        <v>89</v>
      </c>
      <c r="AC17" s="64">
        <v>10</v>
      </c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71"/>
    </row>
    <row r="18" s="4" customFormat="1" ht="18.75" customHeight="1" spans="1:92">
      <c r="A18" s="14" t="s">
        <v>38</v>
      </c>
      <c r="B18" s="20">
        <v>7.5</v>
      </c>
      <c r="C18" s="20">
        <v>1.5</v>
      </c>
      <c r="D18" s="20">
        <v>3</v>
      </c>
      <c r="E18" s="20">
        <v>1</v>
      </c>
      <c r="F18" s="23">
        <v>0.096</v>
      </c>
      <c r="G18" s="21">
        <v>0.072</v>
      </c>
      <c r="H18" s="22">
        <v>7.05</v>
      </c>
      <c r="I18" s="28">
        <v>6.79</v>
      </c>
      <c r="J18" s="23">
        <v>0.438</v>
      </c>
      <c r="K18" s="21">
        <v>0.215</v>
      </c>
      <c r="L18" s="24">
        <v>11</v>
      </c>
      <c r="M18" s="24">
        <v>4</v>
      </c>
      <c r="N18" s="28">
        <v>7.99</v>
      </c>
      <c r="O18" s="28">
        <v>7.89</v>
      </c>
      <c r="P18" s="49">
        <v>9</v>
      </c>
      <c r="Q18" s="49">
        <v>2</v>
      </c>
      <c r="R18" s="20">
        <v>23.8</v>
      </c>
      <c r="S18" s="20">
        <v>24</v>
      </c>
      <c r="T18" s="56" t="s">
        <v>25</v>
      </c>
      <c r="U18" s="57">
        <v>28</v>
      </c>
      <c r="V18" s="56" t="s">
        <v>25</v>
      </c>
      <c r="W18" s="57">
        <v>3130</v>
      </c>
      <c r="X18" s="56" t="s">
        <v>25</v>
      </c>
      <c r="Y18" s="57">
        <v>89</v>
      </c>
      <c r="Z18" s="56" t="s">
        <v>25</v>
      </c>
      <c r="AA18" s="57">
        <v>1989</v>
      </c>
      <c r="AB18" s="57">
        <v>87.9</v>
      </c>
      <c r="AC18" s="64">
        <v>10</v>
      </c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71"/>
    </row>
    <row r="19" s="4" customFormat="1" ht="18.75" customHeight="1" spans="1:92">
      <c r="A19" s="14" t="s">
        <v>39</v>
      </c>
      <c r="B19" s="20">
        <v>15.1</v>
      </c>
      <c r="C19" s="20">
        <v>6</v>
      </c>
      <c r="D19" s="20">
        <v>9</v>
      </c>
      <c r="E19" s="20">
        <v>2</v>
      </c>
      <c r="F19" s="23">
        <v>0.204</v>
      </c>
      <c r="G19" s="21">
        <v>0.084</v>
      </c>
      <c r="H19" s="22">
        <v>7.71</v>
      </c>
      <c r="I19" s="28">
        <v>7.29</v>
      </c>
      <c r="J19" s="23">
        <v>0.491</v>
      </c>
      <c r="K19" s="21">
        <v>0.206</v>
      </c>
      <c r="L19" s="24">
        <v>11</v>
      </c>
      <c r="M19" s="24">
        <v>1</v>
      </c>
      <c r="N19" s="28">
        <v>7.87</v>
      </c>
      <c r="O19" s="28">
        <v>7.98</v>
      </c>
      <c r="P19" s="49">
        <v>8.4</v>
      </c>
      <c r="Q19" s="49">
        <v>4</v>
      </c>
      <c r="R19" s="20">
        <v>24.8</v>
      </c>
      <c r="S19" s="20">
        <v>24.7</v>
      </c>
      <c r="T19" s="56" t="s">
        <v>25</v>
      </c>
      <c r="U19" s="57">
        <v>26</v>
      </c>
      <c r="V19" s="56" t="s">
        <v>25</v>
      </c>
      <c r="W19" s="57">
        <v>2954</v>
      </c>
      <c r="X19" s="56" t="s">
        <v>25</v>
      </c>
      <c r="Y19" s="57">
        <v>88</v>
      </c>
      <c r="Z19" s="56" t="s">
        <v>25</v>
      </c>
      <c r="AA19" s="57">
        <v>1865</v>
      </c>
      <c r="AB19" s="67">
        <v>86.8</v>
      </c>
      <c r="AC19" s="64">
        <v>10</v>
      </c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71"/>
    </row>
    <row r="20" s="3" customFormat="1" ht="18.75" customHeight="1" spans="1:92">
      <c r="A20" s="14" t="s">
        <v>40</v>
      </c>
      <c r="B20" s="20">
        <v>9</v>
      </c>
      <c r="C20" s="20">
        <v>7.5</v>
      </c>
      <c r="D20" s="20">
        <v>5</v>
      </c>
      <c r="E20" s="20">
        <v>3</v>
      </c>
      <c r="F20" s="23">
        <v>0.078</v>
      </c>
      <c r="G20" s="21">
        <v>0.006</v>
      </c>
      <c r="H20" s="22">
        <v>7.45</v>
      </c>
      <c r="I20" s="28">
        <v>7.2</v>
      </c>
      <c r="J20" s="23">
        <v>0.301</v>
      </c>
      <c r="K20" s="21">
        <v>0.229</v>
      </c>
      <c r="L20" s="24">
        <v>11</v>
      </c>
      <c r="M20" s="24">
        <v>1</v>
      </c>
      <c r="N20" s="28">
        <v>8.17</v>
      </c>
      <c r="O20" s="28">
        <v>7.87</v>
      </c>
      <c r="P20" s="49">
        <v>8</v>
      </c>
      <c r="Q20" s="49">
        <v>5</v>
      </c>
      <c r="R20" s="20">
        <v>23.8</v>
      </c>
      <c r="S20" s="20">
        <v>24.1</v>
      </c>
      <c r="T20" s="56" t="s">
        <v>25</v>
      </c>
      <c r="U20" s="57">
        <v>25</v>
      </c>
      <c r="V20" s="56" t="s">
        <v>25</v>
      </c>
      <c r="W20" s="57">
        <v>2647</v>
      </c>
      <c r="X20" s="56" t="s">
        <v>25</v>
      </c>
      <c r="Y20" s="57">
        <v>94</v>
      </c>
      <c r="Z20" s="56" t="s">
        <v>25</v>
      </c>
      <c r="AA20" s="57">
        <v>1554</v>
      </c>
      <c r="AB20" s="67">
        <v>14.1</v>
      </c>
      <c r="AC20" s="64">
        <v>10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70"/>
    </row>
    <row r="21" s="3" customFormat="1" ht="18.75" customHeight="1" spans="1:92">
      <c r="A21" s="14" t="s">
        <v>41</v>
      </c>
      <c r="B21" s="20">
        <v>28.6</v>
      </c>
      <c r="C21" s="20">
        <v>6</v>
      </c>
      <c r="D21" s="20">
        <v>10</v>
      </c>
      <c r="E21" s="20">
        <v>3</v>
      </c>
      <c r="F21" s="23">
        <v>0.036</v>
      </c>
      <c r="G21" s="21">
        <v>0.018</v>
      </c>
      <c r="H21" s="22">
        <v>7.84</v>
      </c>
      <c r="I21" s="28">
        <v>7.2</v>
      </c>
      <c r="J21" s="23">
        <v>0.371</v>
      </c>
      <c r="K21" s="21">
        <v>0.186</v>
      </c>
      <c r="L21" s="24">
        <v>12</v>
      </c>
      <c r="M21" s="24">
        <v>1.5</v>
      </c>
      <c r="N21" s="28">
        <v>8.07</v>
      </c>
      <c r="O21" s="28">
        <v>7.74</v>
      </c>
      <c r="P21" s="49">
        <v>6</v>
      </c>
      <c r="Q21" s="49">
        <v>2</v>
      </c>
      <c r="R21" s="20">
        <v>24.4</v>
      </c>
      <c r="S21" s="20">
        <v>24.1</v>
      </c>
      <c r="T21" s="56" t="s">
        <v>25</v>
      </c>
      <c r="U21" s="57">
        <v>22</v>
      </c>
      <c r="V21" s="56" t="s">
        <v>25</v>
      </c>
      <c r="W21" s="57">
        <v>2746</v>
      </c>
      <c r="X21" s="56" t="s">
        <v>25</v>
      </c>
      <c r="Y21" s="57">
        <v>80</v>
      </c>
      <c r="Z21" s="56" t="s">
        <v>25</v>
      </c>
      <c r="AA21" s="57">
        <v>1727</v>
      </c>
      <c r="AB21" s="67">
        <v>80.6</v>
      </c>
      <c r="AC21" s="64">
        <v>10</v>
      </c>
      <c r="AD21" s="2"/>
      <c r="AE21" s="2"/>
      <c r="AF21" s="68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70"/>
    </row>
    <row r="22" s="3" customFormat="1" ht="18.75" customHeight="1" spans="1:92">
      <c r="A22" s="14" t="s">
        <v>42</v>
      </c>
      <c r="B22" s="25">
        <v>13.5</v>
      </c>
      <c r="C22" s="20">
        <v>6</v>
      </c>
      <c r="D22" s="20">
        <v>8</v>
      </c>
      <c r="E22" s="20">
        <v>3</v>
      </c>
      <c r="F22" s="26">
        <v>0.162</v>
      </c>
      <c r="G22" s="21">
        <v>0.024</v>
      </c>
      <c r="H22" s="22">
        <v>7.58</v>
      </c>
      <c r="I22" s="28">
        <v>7.36</v>
      </c>
      <c r="J22" s="23">
        <v>0.246</v>
      </c>
      <c r="K22" s="21">
        <v>0.167</v>
      </c>
      <c r="L22" s="51">
        <v>11</v>
      </c>
      <c r="M22" s="24">
        <v>2</v>
      </c>
      <c r="N22" s="28">
        <v>7.93</v>
      </c>
      <c r="O22" s="28">
        <v>7.6</v>
      </c>
      <c r="P22" s="50">
        <v>7</v>
      </c>
      <c r="Q22" s="49">
        <v>2</v>
      </c>
      <c r="R22" s="20">
        <v>25.1</v>
      </c>
      <c r="S22" s="20">
        <v>25.1</v>
      </c>
      <c r="T22" s="56" t="s">
        <v>25</v>
      </c>
      <c r="U22" s="57">
        <v>22</v>
      </c>
      <c r="V22" s="56" t="s">
        <v>25</v>
      </c>
      <c r="W22" s="57">
        <v>2967</v>
      </c>
      <c r="X22" s="56" t="s">
        <v>25</v>
      </c>
      <c r="Y22" s="57">
        <v>74</v>
      </c>
      <c r="Z22" s="56" t="s">
        <v>25</v>
      </c>
      <c r="AA22" s="57">
        <v>1889</v>
      </c>
      <c r="AB22" s="67">
        <v>45.2</v>
      </c>
      <c r="AC22" s="64">
        <v>10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70"/>
    </row>
    <row r="23" s="3" customFormat="1" ht="18.75" customHeight="1" spans="1:92">
      <c r="A23" s="14" t="s">
        <v>43</v>
      </c>
      <c r="B23" s="20">
        <v>10.5</v>
      </c>
      <c r="C23" s="20">
        <v>1.5</v>
      </c>
      <c r="D23" s="20">
        <v>6</v>
      </c>
      <c r="E23" s="20">
        <v>1</v>
      </c>
      <c r="F23" s="22">
        <v>1.18</v>
      </c>
      <c r="G23" s="21">
        <v>0.036</v>
      </c>
      <c r="H23" s="22">
        <v>7.4</v>
      </c>
      <c r="I23" s="28">
        <v>6.99</v>
      </c>
      <c r="J23" s="23">
        <v>0.297</v>
      </c>
      <c r="K23" s="21">
        <v>0.158</v>
      </c>
      <c r="L23" s="24">
        <v>9</v>
      </c>
      <c r="M23" s="24">
        <v>1.5</v>
      </c>
      <c r="N23" s="28">
        <v>7.72</v>
      </c>
      <c r="O23" s="28">
        <v>7.91</v>
      </c>
      <c r="P23" s="49">
        <v>8</v>
      </c>
      <c r="Q23" s="49">
        <v>2</v>
      </c>
      <c r="R23" s="20">
        <v>23.4</v>
      </c>
      <c r="S23" s="20">
        <v>23.8</v>
      </c>
      <c r="T23" s="56" t="s">
        <v>25</v>
      </c>
      <c r="U23" s="57">
        <v>22</v>
      </c>
      <c r="V23" s="56" t="s">
        <v>25</v>
      </c>
      <c r="W23" s="57">
        <v>3021</v>
      </c>
      <c r="X23" s="56" t="s">
        <v>25</v>
      </c>
      <c r="Y23" s="57">
        <v>73</v>
      </c>
      <c r="Z23" s="56" t="s">
        <v>25</v>
      </c>
      <c r="AA23" s="57">
        <v>1925</v>
      </c>
      <c r="AB23" s="67">
        <v>30.2</v>
      </c>
      <c r="AC23" s="65">
        <v>10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70"/>
    </row>
    <row r="24" s="3" customFormat="1" ht="18.75" customHeight="1" spans="1:92">
      <c r="A24" s="14" t="s">
        <v>44</v>
      </c>
      <c r="B24" s="20">
        <v>12</v>
      </c>
      <c r="C24" s="20">
        <v>1.5</v>
      </c>
      <c r="D24" s="20">
        <v>6</v>
      </c>
      <c r="E24" s="20">
        <v>1</v>
      </c>
      <c r="F24" s="23">
        <v>0.036</v>
      </c>
      <c r="G24" s="21">
        <v>0.012</v>
      </c>
      <c r="H24" s="22">
        <v>6.88</v>
      </c>
      <c r="I24" s="28">
        <v>6.59</v>
      </c>
      <c r="J24" s="23">
        <v>0.555</v>
      </c>
      <c r="K24" s="21">
        <v>0.133</v>
      </c>
      <c r="L24" s="24">
        <v>24</v>
      </c>
      <c r="M24" s="24">
        <v>1.5</v>
      </c>
      <c r="N24" s="28">
        <v>8.07</v>
      </c>
      <c r="O24" s="28">
        <v>7.84</v>
      </c>
      <c r="P24" s="49">
        <v>15</v>
      </c>
      <c r="Q24" s="49">
        <v>4</v>
      </c>
      <c r="R24" s="20">
        <v>23.7</v>
      </c>
      <c r="S24" s="20">
        <v>24</v>
      </c>
      <c r="T24" s="56" t="s">
        <v>25</v>
      </c>
      <c r="U24" s="57">
        <v>20</v>
      </c>
      <c r="V24" s="56" t="s">
        <v>25</v>
      </c>
      <c r="W24" s="57">
        <v>2891</v>
      </c>
      <c r="X24" s="56" t="s">
        <v>25</v>
      </c>
      <c r="Y24" s="57">
        <v>69</v>
      </c>
      <c r="Z24" s="56" t="s">
        <v>25</v>
      </c>
      <c r="AA24" s="57">
        <v>1913</v>
      </c>
      <c r="AB24" s="67">
        <v>34.9</v>
      </c>
      <c r="AC24" s="64">
        <v>10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70"/>
    </row>
    <row r="25" s="3" customFormat="1" ht="18.75" customHeight="1" spans="1:92">
      <c r="A25" s="14" t="s">
        <v>45</v>
      </c>
      <c r="B25" s="20">
        <v>19.6</v>
      </c>
      <c r="C25" s="20">
        <v>7.5</v>
      </c>
      <c r="D25" s="20">
        <v>8</v>
      </c>
      <c r="E25" s="20">
        <v>2</v>
      </c>
      <c r="F25" s="23">
        <v>0.282</v>
      </c>
      <c r="G25" s="21">
        <v>0.03</v>
      </c>
      <c r="H25" s="22">
        <v>7.14</v>
      </c>
      <c r="I25" s="28">
        <v>6.53</v>
      </c>
      <c r="J25" s="23">
        <v>0.19</v>
      </c>
      <c r="K25" s="21">
        <v>0.141</v>
      </c>
      <c r="L25" s="24">
        <v>10</v>
      </c>
      <c r="M25" s="24">
        <v>1.5</v>
      </c>
      <c r="N25" s="28">
        <v>7.69</v>
      </c>
      <c r="O25" s="28">
        <v>7.79</v>
      </c>
      <c r="P25" s="49">
        <v>4</v>
      </c>
      <c r="Q25" s="49">
        <v>2</v>
      </c>
      <c r="R25" s="20">
        <v>22.2</v>
      </c>
      <c r="S25" s="20">
        <v>22</v>
      </c>
      <c r="T25" s="56" t="s">
        <v>25</v>
      </c>
      <c r="U25" s="57">
        <v>21</v>
      </c>
      <c r="V25" s="56" t="s">
        <v>25</v>
      </c>
      <c r="W25" s="57">
        <v>2558</v>
      </c>
      <c r="X25" s="56" t="s">
        <v>25</v>
      </c>
      <c r="Y25" s="57">
        <v>82</v>
      </c>
      <c r="Z25" s="56" t="s">
        <v>25</v>
      </c>
      <c r="AA25" s="57">
        <v>1473</v>
      </c>
      <c r="AB25" s="56">
        <v>56.7</v>
      </c>
      <c r="AC25" s="64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70"/>
    </row>
    <row r="26" s="3" customFormat="1" ht="18.75" customHeight="1" spans="1:92">
      <c r="A26" s="14" t="s">
        <v>46</v>
      </c>
      <c r="B26" s="20">
        <v>15.1</v>
      </c>
      <c r="C26" s="20">
        <v>3</v>
      </c>
      <c r="D26" s="20">
        <v>8</v>
      </c>
      <c r="E26" s="20">
        <v>2</v>
      </c>
      <c r="F26" s="23">
        <v>0.576</v>
      </c>
      <c r="G26" s="21">
        <v>0.174</v>
      </c>
      <c r="H26" s="22">
        <v>7.07</v>
      </c>
      <c r="I26" s="28">
        <v>6.76</v>
      </c>
      <c r="J26" s="23">
        <v>0.292</v>
      </c>
      <c r="K26" s="21">
        <v>0.146</v>
      </c>
      <c r="L26" s="24">
        <v>9</v>
      </c>
      <c r="M26" s="24">
        <v>1</v>
      </c>
      <c r="N26" s="28">
        <v>7.52</v>
      </c>
      <c r="O26" s="28">
        <v>7.78</v>
      </c>
      <c r="P26" s="50">
        <v>6</v>
      </c>
      <c r="Q26" s="49">
        <v>2</v>
      </c>
      <c r="R26" s="20">
        <v>22.9</v>
      </c>
      <c r="S26" s="20">
        <v>23.2</v>
      </c>
      <c r="T26" s="56" t="s">
        <v>25</v>
      </c>
      <c r="U26" s="57">
        <v>23</v>
      </c>
      <c r="V26" s="56" t="s">
        <v>25</v>
      </c>
      <c r="W26" s="57">
        <v>2787</v>
      </c>
      <c r="X26" s="56" t="s">
        <v>25</v>
      </c>
      <c r="Y26" s="57">
        <v>83</v>
      </c>
      <c r="Z26" s="56" t="s">
        <v>25</v>
      </c>
      <c r="AA26" s="57">
        <v>1724</v>
      </c>
      <c r="AB26" s="56">
        <v>34.9</v>
      </c>
      <c r="AC26" s="65">
        <v>10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70"/>
    </row>
    <row r="27" s="3" customFormat="1" ht="18.75" customHeight="1" spans="1:92">
      <c r="A27" s="14" t="s">
        <v>47</v>
      </c>
      <c r="B27" s="20">
        <v>22.6</v>
      </c>
      <c r="C27" s="20">
        <v>13.5</v>
      </c>
      <c r="D27" s="20">
        <v>13</v>
      </c>
      <c r="E27" s="20">
        <v>5</v>
      </c>
      <c r="F27" s="23">
        <v>0.492</v>
      </c>
      <c r="G27" s="21">
        <v>0.012</v>
      </c>
      <c r="H27" s="22">
        <v>5.98</v>
      </c>
      <c r="I27" s="28">
        <v>5.6</v>
      </c>
      <c r="J27" s="23">
        <v>0.386</v>
      </c>
      <c r="K27" s="21">
        <v>0.143</v>
      </c>
      <c r="L27" s="24">
        <v>8</v>
      </c>
      <c r="M27" s="24">
        <v>3.5</v>
      </c>
      <c r="N27" s="28">
        <v>7.6</v>
      </c>
      <c r="O27" s="28">
        <v>7.72</v>
      </c>
      <c r="P27" s="49">
        <v>10</v>
      </c>
      <c r="Q27" s="49">
        <v>3</v>
      </c>
      <c r="R27" s="20">
        <v>23.2</v>
      </c>
      <c r="S27" s="20">
        <v>23.6</v>
      </c>
      <c r="T27" s="56" t="s">
        <v>25</v>
      </c>
      <c r="U27" s="57">
        <v>19</v>
      </c>
      <c r="V27" s="56" t="s">
        <v>25</v>
      </c>
      <c r="W27" s="57">
        <v>2646</v>
      </c>
      <c r="X27" s="56" t="s">
        <v>25</v>
      </c>
      <c r="Y27" s="57">
        <v>72</v>
      </c>
      <c r="Z27" s="56" t="s">
        <v>25</v>
      </c>
      <c r="AA27" s="57">
        <v>1691</v>
      </c>
      <c r="AB27" s="24">
        <v>53.8</v>
      </c>
      <c r="AC27" s="64">
        <v>10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70"/>
    </row>
    <row r="28" s="3" customFormat="1" ht="18.75" customHeight="1" spans="1:92">
      <c r="A28" s="14" t="s">
        <v>48</v>
      </c>
      <c r="B28" s="20">
        <v>28.6</v>
      </c>
      <c r="C28" s="20">
        <v>15.1</v>
      </c>
      <c r="D28" s="20">
        <v>13</v>
      </c>
      <c r="E28" s="20">
        <v>4</v>
      </c>
      <c r="F28" s="23">
        <v>0.174</v>
      </c>
      <c r="G28" s="21">
        <v>0.006</v>
      </c>
      <c r="H28" s="22">
        <v>4.73</v>
      </c>
      <c r="I28" s="28">
        <v>4.51</v>
      </c>
      <c r="J28" s="23">
        <v>0.45</v>
      </c>
      <c r="K28" s="21">
        <v>0.118</v>
      </c>
      <c r="L28" s="24">
        <v>7</v>
      </c>
      <c r="M28" s="24">
        <v>1</v>
      </c>
      <c r="N28" s="28">
        <v>7.74</v>
      </c>
      <c r="O28" s="28">
        <v>7.72</v>
      </c>
      <c r="P28" s="49">
        <v>11</v>
      </c>
      <c r="Q28" s="49">
        <v>3</v>
      </c>
      <c r="R28" s="20">
        <v>24</v>
      </c>
      <c r="S28" s="20">
        <v>24.1</v>
      </c>
      <c r="T28" s="56" t="s">
        <v>25</v>
      </c>
      <c r="U28" s="57">
        <v>19</v>
      </c>
      <c r="V28" s="56" t="s">
        <v>25</v>
      </c>
      <c r="W28" s="57">
        <v>2378</v>
      </c>
      <c r="X28" s="56" t="s">
        <v>25</v>
      </c>
      <c r="Y28" s="57">
        <v>80</v>
      </c>
      <c r="Z28" s="56" t="s">
        <v>25</v>
      </c>
      <c r="AA28" s="57">
        <v>1451</v>
      </c>
      <c r="AB28" s="24">
        <v>50.1</v>
      </c>
      <c r="AC28" s="64">
        <v>10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70"/>
    </row>
    <row r="29" s="3" customFormat="1" ht="18.75" customHeight="1" spans="1:92">
      <c r="A29" s="14" t="s">
        <v>49</v>
      </c>
      <c r="B29" s="20">
        <v>24.1</v>
      </c>
      <c r="C29" s="20">
        <v>3</v>
      </c>
      <c r="D29" s="20">
        <v>11</v>
      </c>
      <c r="E29" s="20">
        <v>2</v>
      </c>
      <c r="F29" s="23">
        <v>0.03</v>
      </c>
      <c r="G29" s="21">
        <v>0.012</v>
      </c>
      <c r="H29" s="22">
        <v>7.39</v>
      </c>
      <c r="I29" s="28">
        <v>4.74</v>
      </c>
      <c r="J29" s="23">
        <v>0.616</v>
      </c>
      <c r="K29" s="21">
        <v>0.11</v>
      </c>
      <c r="L29" s="24">
        <v>29</v>
      </c>
      <c r="M29" s="24">
        <v>1</v>
      </c>
      <c r="N29" s="28">
        <v>7.76</v>
      </c>
      <c r="O29" s="28">
        <v>7.63</v>
      </c>
      <c r="P29" s="49">
        <v>6</v>
      </c>
      <c r="Q29" s="49">
        <v>3</v>
      </c>
      <c r="R29" s="20">
        <v>24.1</v>
      </c>
      <c r="S29" s="20">
        <v>24.3</v>
      </c>
      <c r="T29" s="56" t="s">
        <v>25</v>
      </c>
      <c r="U29" s="57">
        <v>24</v>
      </c>
      <c r="V29" s="56" t="s">
        <v>25</v>
      </c>
      <c r="W29" s="57">
        <v>2722</v>
      </c>
      <c r="X29" s="56" t="s">
        <v>25</v>
      </c>
      <c r="Y29" s="57">
        <v>88</v>
      </c>
      <c r="Z29" s="56" t="s">
        <v>25</v>
      </c>
      <c r="AA29" s="57">
        <v>1675</v>
      </c>
      <c r="AB29" s="57">
        <v>48.4</v>
      </c>
      <c r="AC29" s="64">
        <v>10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70"/>
    </row>
    <row r="30" s="3" customFormat="1" ht="18.75" customHeight="1" spans="1:92">
      <c r="A30" s="14" t="s">
        <v>50</v>
      </c>
      <c r="B30" s="20">
        <v>21.1</v>
      </c>
      <c r="C30" s="20">
        <v>12</v>
      </c>
      <c r="D30" s="20">
        <v>15</v>
      </c>
      <c r="E30" s="20">
        <v>4</v>
      </c>
      <c r="F30" s="23">
        <v>0.078</v>
      </c>
      <c r="G30" s="21">
        <v>0.018</v>
      </c>
      <c r="H30" s="22">
        <v>6.88</v>
      </c>
      <c r="I30" s="28">
        <v>4.79</v>
      </c>
      <c r="J30" s="23">
        <v>0.443</v>
      </c>
      <c r="K30" s="21">
        <v>0.136</v>
      </c>
      <c r="L30" s="24">
        <v>8</v>
      </c>
      <c r="M30" s="24">
        <v>0.5</v>
      </c>
      <c r="N30" s="28">
        <v>7.58</v>
      </c>
      <c r="O30" s="28">
        <v>7.53</v>
      </c>
      <c r="P30" s="49">
        <v>6</v>
      </c>
      <c r="Q30" s="49">
        <v>3</v>
      </c>
      <c r="R30" s="20">
        <v>23.6</v>
      </c>
      <c r="S30" s="20">
        <v>23.4</v>
      </c>
      <c r="T30" s="56" t="s">
        <v>25</v>
      </c>
      <c r="U30" s="57">
        <v>21</v>
      </c>
      <c r="V30" s="56" t="s">
        <v>25</v>
      </c>
      <c r="W30" s="57">
        <v>2929</v>
      </c>
      <c r="X30" s="56" t="s">
        <v>25</v>
      </c>
      <c r="Y30" s="57">
        <v>72</v>
      </c>
      <c r="Z30" s="56" t="s">
        <v>25</v>
      </c>
      <c r="AA30" s="57">
        <v>1905</v>
      </c>
      <c r="AB30" s="67">
        <v>40.3</v>
      </c>
      <c r="AC30" s="64">
        <v>10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70"/>
    </row>
    <row r="31" s="3" customFormat="1" ht="18.75" customHeight="1" spans="1:92">
      <c r="A31" s="14" t="s">
        <v>51</v>
      </c>
      <c r="B31" s="20">
        <v>15.1</v>
      </c>
      <c r="C31" s="20">
        <v>3</v>
      </c>
      <c r="D31" s="20">
        <v>5</v>
      </c>
      <c r="E31" s="20">
        <v>1</v>
      </c>
      <c r="F31" s="23">
        <v>0.09</v>
      </c>
      <c r="G31" s="21">
        <v>0.036</v>
      </c>
      <c r="H31" s="22">
        <v>6.55</v>
      </c>
      <c r="I31" s="28">
        <v>6.06</v>
      </c>
      <c r="J31" s="23">
        <v>0.465</v>
      </c>
      <c r="K31" s="21">
        <v>0.119</v>
      </c>
      <c r="L31" s="24">
        <v>11</v>
      </c>
      <c r="M31" s="24">
        <v>1</v>
      </c>
      <c r="N31" s="28">
        <v>7.93</v>
      </c>
      <c r="O31" s="28">
        <v>7.79</v>
      </c>
      <c r="P31" s="49">
        <v>7</v>
      </c>
      <c r="Q31" s="49">
        <v>3</v>
      </c>
      <c r="R31" s="20">
        <v>24</v>
      </c>
      <c r="S31" s="20">
        <v>24.7</v>
      </c>
      <c r="T31" s="56" t="s">
        <v>25</v>
      </c>
      <c r="U31" s="57">
        <v>20</v>
      </c>
      <c r="V31" s="56" t="s">
        <v>25</v>
      </c>
      <c r="W31" s="57">
        <v>2660</v>
      </c>
      <c r="X31" s="56" t="s">
        <v>25</v>
      </c>
      <c r="Y31" s="57">
        <v>75</v>
      </c>
      <c r="Z31" s="56" t="s">
        <v>25</v>
      </c>
      <c r="AA31" s="57">
        <v>1655</v>
      </c>
      <c r="AB31" s="67">
        <v>52.6</v>
      </c>
      <c r="AC31" s="64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70"/>
    </row>
    <row r="32" s="3" customFormat="1" ht="18.75" customHeight="1" spans="1:92">
      <c r="A32" s="14" t="s">
        <v>52</v>
      </c>
      <c r="B32" s="20">
        <v>13.5</v>
      </c>
      <c r="C32" s="20">
        <v>4.5</v>
      </c>
      <c r="D32" s="20">
        <v>5</v>
      </c>
      <c r="E32" s="20">
        <v>2</v>
      </c>
      <c r="F32" s="23">
        <v>0.342</v>
      </c>
      <c r="G32" s="21">
        <v>0.006</v>
      </c>
      <c r="H32" s="22">
        <v>6.31</v>
      </c>
      <c r="I32" s="28">
        <v>6.22</v>
      </c>
      <c r="J32" s="23">
        <v>0.364</v>
      </c>
      <c r="K32" s="21">
        <v>0.146</v>
      </c>
      <c r="L32" s="24">
        <v>21</v>
      </c>
      <c r="M32" s="24">
        <v>2</v>
      </c>
      <c r="N32" s="28">
        <v>7.7</v>
      </c>
      <c r="O32" s="28">
        <v>7.8</v>
      </c>
      <c r="P32" s="49">
        <v>5</v>
      </c>
      <c r="Q32" s="49">
        <v>2</v>
      </c>
      <c r="R32" s="20">
        <v>25</v>
      </c>
      <c r="S32" s="20">
        <v>25.4</v>
      </c>
      <c r="T32" s="56" t="s">
        <v>25</v>
      </c>
      <c r="U32" s="57">
        <v>23</v>
      </c>
      <c r="V32" s="56" t="s">
        <v>25</v>
      </c>
      <c r="W32" s="57">
        <v>2766</v>
      </c>
      <c r="X32" s="56" t="s">
        <v>25</v>
      </c>
      <c r="Y32" s="57">
        <v>83</v>
      </c>
      <c r="Z32" s="56" t="s">
        <v>25</v>
      </c>
      <c r="AA32" s="57">
        <v>1717</v>
      </c>
      <c r="AB32" s="67">
        <v>54.1</v>
      </c>
      <c r="AC32" s="64">
        <v>10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70"/>
    </row>
    <row r="33" s="3" customFormat="1" ht="18.75" customHeight="1" spans="1:92">
      <c r="A33" s="14" t="s">
        <v>53</v>
      </c>
      <c r="B33" s="25">
        <v>15.1</v>
      </c>
      <c r="C33" s="20">
        <v>6</v>
      </c>
      <c r="D33" s="20">
        <v>9</v>
      </c>
      <c r="E33" s="20">
        <v>3</v>
      </c>
      <c r="F33" s="26">
        <v>0.432</v>
      </c>
      <c r="G33" s="21">
        <v>0.144</v>
      </c>
      <c r="H33" s="22">
        <v>6.61</v>
      </c>
      <c r="I33" s="28">
        <v>6.35</v>
      </c>
      <c r="J33" s="23">
        <v>0.542</v>
      </c>
      <c r="K33" s="21">
        <v>0.098</v>
      </c>
      <c r="L33" s="51">
        <v>8</v>
      </c>
      <c r="M33" s="24">
        <v>1.5</v>
      </c>
      <c r="N33" s="28">
        <v>7.59</v>
      </c>
      <c r="O33" s="28">
        <v>7.84</v>
      </c>
      <c r="P33" s="50">
        <v>6</v>
      </c>
      <c r="Q33" s="49">
        <v>2</v>
      </c>
      <c r="R33" s="20">
        <v>23.5</v>
      </c>
      <c r="S33" s="20">
        <v>23.7</v>
      </c>
      <c r="T33" s="56" t="s">
        <v>25</v>
      </c>
      <c r="U33" s="57">
        <v>25</v>
      </c>
      <c r="V33" s="56" t="s">
        <v>25</v>
      </c>
      <c r="W33" s="57">
        <v>2650</v>
      </c>
      <c r="X33" s="56" t="s">
        <v>25</v>
      </c>
      <c r="Y33" s="57">
        <v>94</v>
      </c>
      <c r="Z33" s="56" t="s">
        <v>25</v>
      </c>
      <c r="AA33" s="57">
        <v>1674</v>
      </c>
      <c r="AB33" s="67">
        <v>51.1</v>
      </c>
      <c r="AC33" s="64">
        <v>10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70"/>
    </row>
    <row r="34" s="3" customFormat="1" ht="18.75" customHeight="1" spans="1:92">
      <c r="A34" s="14" t="s">
        <v>54</v>
      </c>
      <c r="B34" s="20">
        <v>12</v>
      </c>
      <c r="C34" s="20">
        <v>9</v>
      </c>
      <c r="D34" s="20">
        <v>6</v>
      </c>
      <c r="E34" s="20">
        <v>3</v>
      </c>
      <c r="F34" s="22">
        <v>0.342</v>
      </c>
      <c r="G34" s="21">
        <v>0.09</v>
      </c>
      <c r="H34" s="22">
        <v>6.45</v>
      </c>
      <c r="I34" s="28">
        <v>6.37</v>
      </c>
      <c r="J34" s="23">
        <v>0.311</v>
      </c>
      <c r="K34" s="21">
        <v>0.15</v>
      </c>
      <c r="L34" s="24">
        <v>16</v>
      </c>
      <c r="M34" s="24">
        <v>4</v>
      </c>
      <c r="N34" s="28">
        <v>7.78</v>
      </c>
      <c r="O34" s="28">
        <v>7.75</v>
      </c>
      <c r="P34" s="49">
        <v>8</v>
      </c>
      <c r="Q34" s="49">
        <v>3</v>
      </c>
      <c r="R34" s="20">
        <v>22.4</v>
      </c>
      <c r="S34" s="20">
        <v>22.7</v>
      </c>
      <c r="T34" s="56" t="s">
        <v>25</v>
      </c>
      <c r="U34" s="57">
        <v>20</v>
      </c>
      <c r="V34" s="56" t="s">
        <v>25</v>
      </c>
      <c r="W34" s="57">
        <v>2673</v>
      </c>
      <c r="X34" s="56" t="s">
        <v>25</v>
      </c>
      <c r="Y34" s="57">
        <v>75</v>
      </c>
      <c r="Z34" s="56" t="s">
        <v>25</v>
      </c>
      <c r="AA34" s="57">
        <v>1622</v>
      </c>
      <c r="AB34" s="67">
        <v>59.2</v>
      </c>
      <c r="AC34" s="65">
        <v>10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70"/>
    </row>
    <row r="35" s="3" customFormat="1" ht="18.75" customHeight="1" spans="1:92">
      <c r="A35" s="14" t="s">
        <v>55</v>
      </c>
      <c r="B35" s="20">
        <v>30.1</v>
      </c>
      <c r="C35" s="20">
        <v>7.5</v>
      </c>
      <c r="D35" s="20">
        <v>7</v>
      </c>
      <c r="E35" s="20">
        <v>3</v>
      </c>
      <c r="F35" s="23">
        <v>0.132</v>
      </c>
      <c r="G35" s="21">
        <v>0.06</v>
      </c>
      <c r="H35" s="22">
        <v>6.39</v>
      </c>
      <c r="I35" s="28">
        <v>6.31</v>
      </c>
      <c r="J35" s="23">
        <v>0.267</v>
      </c>
      <c r="K35" s="21">
        <v>0.149</v>
      </c>
      <c r="L35" s="24">
        <v>9</v>
      </c>
      <c r="M35" s="24">
        <v>1</v>
      </c>
      <c r="N35" s="28">
        <v>7.67</v>
      </c>
      <c r="O35" s="28">
        <v>7.66</v>
      </c>
      <c r="P35" s="49">
        <v>5</v>
      </c>
      <c r="Q35" s="49">
        <v>3</v>
      </c>
      <c r="R35" s="20">
        <v>22.7</v>
      </c>
      <c r="S35" s="20">
        <v>22.8</v>
      </c>
      <c r="T35" s="56" t="s">
        <v>25</v>
      </c>
      <c r="U35" s="57">
        <v>24</v>
      </c>
      <c r="V35" s="56" t="s">
        <v>25</v>
      </c>
      <c r="W35" s="57">
        <v>2868</v>
      </c>
      <c r="X35" s="56" t="s">
        <v>25</v>
      </c>
      <c r="Y35" s="57">
        <v>84</v>
      </c>
      <c r="Z35" s="56" t="s">
        <v>25</v>
      </c>
      <c r="AA35" s="57">
        <v>1749</v>
      </c>
      <c r="AB35" s="67">
        <v>60.5</v>
      </c>
      <c r="AC35" s="64">
        <v>10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70"/>
    </row>
    <row r="36" s="3" customFormat="1" ht="18.75" customHeight="1" spans="1:92">
      <c r="A36" s="27" t="s">
        <v>56</v>
      </c>
      <c r="B36" s="20">
        <f t="shared" ref="B36:S36" si="0">MAX(B5:B35)</f>
        <v>48.1</v>
      </c>
      <c r="C36" s="20">
        <f t="shared" si="0"/>
        <v>15.1</v>
      </c>
      <c r="D36" s="20">
        <f t="shared" si="0"/>
        <v>15</v>
      </c>
      <c r="E36" s="20">
        <f t="shared" si="0"/>
        <v>5</v>
      </c>
      <c r="F36" s="28">
        <f t="shared" si="0"/>
        <v>1.18</v>
      </c>
      <c r="G36" s="21">
        <f t="shared" si="0"/>
        <v>0.174</v>
      </c>
      <c r="H36" s="20">
        <f t="shared" si="0"/>
        <v>10.7</v>
      </c>
      <c r="I36" s="28">
        <f t="shared" si="0"/>
        <v>8.32</v>
      </c>
      <c r="J36" s="28">
        <f t="shared" si="0"/>
        <v>0.919</v>
      </c>
      <c r="K36" s="21">
        <f t="shared" si="0"/>
        <v>0.242</v>
      </c>
      <c r="L36" s="20">
        <f t="shared" si="0"/>
        <v>29</v>
      </c>
      <c r="M36" s="20">
        <f t="shared" si="0"/>
        <v>6</v>
      </c>
      <c r="N36" s="28">
        <f t="shared" si="0"/>
        <v>8.53</v>
      </c>
      <c r="O36" s="28">
        <f t="shared" si="0"/>
        <v>8.16</v>
      </c>
      <c r="P36" s="20">
        <f t="shared" si="0"/>
        <v>15</v>
      </c>
      <c r="Q36" s="20">
        <f t="shared" si="0"/>
        <v>5</v>
      </c>
      <c r="R36" s="20">
        <f t="shared" si="0"/>
        <v>25.9</v>
      </c>
      <c r="S36" s="20">
        <f t="shared" si="0"/>
        <v>25.9</v>
      </c>
      <c r="T36" s="56" t="s">
        <v>25</v>
      </c>
      <c r="U36" s="49">
        <f t="shared" ref="U36:Y36" si="1">MAX(U5:U35)</f>
        <v>31</v>
      </c>
      <c r="V36" s="56" t="s">
        <v>25</v>
      </c>
      <c r="W36" s="49">
        <f t="shared" si="1"/>
        <v>3524</v>
      </c>
      <c r="X36" s="56" t="s">
        <v>25</v>
      </c>
      <c r="Y36" s="49">
        <f t="shared" si="1"/>
        <v>112</v>
      </c>
      <c r="Z36" s="56" t="s">
        <v>25</v>
      </c>
      <c r="AA36" s="49">
        <f t="shared" ref="AA36:AC36" si="2">MAX(AA5:AA35)</f>
        <v>2311</v>
      </c>
      <c r="AB36" s="20">
        <f t="shared" si="2"/>
        <v>89</v>
      </c>
      <c r="AC36" s="49">
        <f t="shared" si="2"/>
        <v>10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70"/>
    </row>
    <row r="37" s="3" customFormat="1" ht="18.75" customHeight="1" spans="1:92">
      <c r="A37" s="27" t="s">
        <v>57</v>
      </c>
      <c r="B37" s="20">
        <f t="shared" ref="B37:S37" si="3">MIN(B5:B35)</f>
        <v>7.5</v>
      </c>
      <c r="C37" s="20">
        <f t="shared" si="3"/>
        <v>1.5</v>
      </c>
      <c r="D37" s="20">
        <f t="shared" si="3"/>
        <v>3</v>
      </c>
      <c r="E37" s="20">
        <f t="shared" si="3"/>
        <v>1</v>
      </c>
      <c r="F37" s="21">
        <f t="shared" si="3"/>
        <v>0.03</v>
      </c>
      <c r="G37" s="21">
        <f t="shared" si="3"/>
        <v>0.006</v>
      </c>
      <c r="H37" s="28">
        <f t="shared" si="3"/>
        <v>4.73</v>
      </c>
      <c r="I37" s="28">
        <f t="shared" si="3"/>
        <v>4.51</v>
      </c>
      <c r="J37" s="21">
        <f t="shared" si="3"/>
        <v>0.19</v>
      </c>
      <c r="K37" s="21">
        <f t="shared" si="3"/>
        <v>0.098</v>
      </c>
      <c r="L37" s="20">
        <f t="shared" si="3"/>
        <v>7</v>
      </c>
      <c r="M37" s="20">
        <f t="shared" si="3"/>
        <v>0.5</v>
      </c>
      <c r="N37" s="28">
        <f t="shared" si="3"/>
        <v>7.52</v>
      </c>
      <c r="O37" s="28">
        <f t="shared" si="3"/>
        <v>7.42</v>
      </c>
      <c r="P37" s="20">
        <f t="shared" si="3"/>
        <v>4</v>
      </c>
      <c r="Q37" s="20">
        <f t="shared" si="3"/>
        <v>2</v>
      </c>
      <c r="R37" s="20">
        <f t="shared" si="3"/>
        <v>22.2</v>
      </c>
      <c r="S37" s="20">
        <f t="shared" si="3"/>
        <v>22</v>
      </c>
      <c r="T37" s="56" t="s">
        <v>25</v>
      </c>
      <c r="U37" s="49">
        <f t="shared" ref="U37:Y37" si="4">MIN(U5:U35)</f>
        <v>19</v>
      </c>
      <c r="V37" s="56" t="s">
        <v>25</v>
      </c>
      <c r="W37" s="49">
        <f t="shared" si="4"/>
        <v>2378</v>
      </c>
      <c r="X37" s="56" t="s">
        <v>25</v>
      </c>
      <c r="Y37" s="49">
        <f t="shared" si="4"/>
        <v>69</v>
      </c>
      <c r="Z37" s="56" t="s">
        <v>25</v>
      </c>
      <c r="AA37" s="49">
        <f t="shared" ref="AA37:AC37" si="5">MIN(AA5:AA35)</f>
        <v>1451</v>
      </c>
      <c r="AB37" s="20">
        <f t="shared" si="5"/>
        <v>14.1</v>
      </c>
      <c r="AC37" s="49">
        <f t="shared" si="5"/>
        <v>10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70"/>
    </row>
    <row r="38" s="5" customFormat="1" ht="18.75" customHeight="1" spans="1:92">
      <c r="A38" s="29" t="s">
        <v>58</v>
      </c>
      <c r="B38" s="30">
        <f t="shared" ref="B38:S38" si="6">AVERAGE(B5:B35)</f>
        <v>18.7903225806452</v>
      </c>
      <c r="C38" s="30">
        <f t="shared" si="6"/>
        <v>6.14838709677419</v>
      </c>
      <c r="D38" s="30">
        <f t="shared" si="6"/>
        <v>7.93548387096774</v>
      </c>
      <c r="E38" s="30">
        <f t="shared" si="6"/>
        <v>2.38709677419355</v>
      </c>
      <c r="F38" s="31">
        <f t="shared" si="6"/>
        <v>0.218838709677419</v>
      </c>
      <c r="G38" s="31">
        <f t="shared" si="6"/>
        <v>0.0466451612903226</v>
      </c>
      <c r="H38" s="32">
        <f t="shared" si="6"/>
        <v>7.28322580645161</v>
      </c>
      <c r="I38" s="32">
        <f t="shared" si="6"/>
        <v>6.63612903225806</v>
      </c>
      <c r="J38" s="31">
        <f t="shared" si="6"/>
        <v>0.477612903225806</v>
      </c>
      <c r="K38" s="31">
        <f t="shared" si="6"/>
        <v>0.177741935483871</v>
      </c>
      <c r="L38" s="30">
        <f t="shared" si="6"/>
        <v>13.6129032258065</v>
      </c>
      <c r="M38" s="30">
        <f t="shared" si="6"/>
        <v>2.06451612903226</v>
      </c>
      <c r="N38" s="52">
        <f t="shared" si="6"/>
        <v>7.91709677419355</v>
      </c>
      <c r="O38" s="52">
        <f t="shared" si="6"/>
        <v>7.85064516129032</v>
      </c>
      <c r="P38" s="30">
        <f t="shared" si="6"/>
        <v>8.56129032258064</v>
      </c>
      <c r="Q38" s="30">
        <f t="shared" si="6"/>
        <v>2.90322580645161</v>
      </c>
      <c r="R38" s="30">
        <f t="shared" si="6"/>
        <v>23.8935483870968</v>
      </c>
      <c r="S38" s="30">
        <f t="shared" si="6"/>
        <v>24.0032258064516</v>
      </c>
      <c r="T38" s="56" t="s">
        <v>25</v>
      </c>
      <c r="U38" s="58">
        <f t="shared" ref="U38:Y38" si="7">AVERAGE(U5:U35)</f>
        <v>24</v>
      </c>
      <c r="V38" s="56" t="s">
        <v>25</v>
      </c>
      <c r="W38" s="58">
        <f t="shared" si="7"/>
        <v>2931.51612903226</v>
      </c>
      <c r="X38" s="56" t="s">
        <v>25</v>
      </c>
      <c r="Y38" s="58">
        <f t="shared" si="7"/>
        <v>82</v>
      </c>
      <c r="Z38" s="56" t="s">
        <v>25</v>
      </c>
      <c r="AA38" s="58">
        <f t="shared" ref="AA38:AC38" si="8">AVERAGE(AA5:AA35)</f>
        <v>1843.41935483871</v>
      </c>
      <c r="AB38" s="30">
        <f t="shared" si="8"/>
        <v>63.7481481481481</v>
      </c>
      <c r="AC38" s="30">
        <f t="shared" si="8"/>
        <v>10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72"/>
    </row>
    <row r="39" s="5" customFormat="1" ht="26" customHeight="1" spans="1:92">
      <c r="A39" s="33" t="s">
        <v>59</v>
      </c>
      <c r="B39" s="33">
        <v>500</v>
      </c>
      <c r="C39" s="33">
        <v>40</v>
      </c>
      <c r="D39" s="33">
        <v>300</v>
      </c>
      <c r="E39" s="34">
        <v>10</v>
      </c>
      <c r="F39" s="35">
        <v>35</v>
      </c>
      <c r="G39" s="35" t="s">
        <v>60</v>
      </c>
      <c r="H39" s="35" t="s">
        <v>25</v>
      </c>
      <c r="I39" s="35">
        <v>15</v>
      </c>
      <c r="J39" s="35">
        <v>8</v>
      </c>
      <c r="K39" s="53">
        <v>0.5</v>
      </c>
      <c r="L39" s="35">
        <v>400</v>
      </c>
      <c r="M39" s="35">
        <v>10</v>
      </c>
      <c r="N39" s="35" t="s">
        <v>61</v>
      </c>
      <c r="O39" s="35" t="s">
        <v>61</v>
      </c>
      <c r="P39" s="35">
        <v>80</v>
      </c>
      <c r="Q39" s="35">
        <v>30</v>
      </c>
      <c r="R39" s="35" t="s">
        <v>25</v>
      </c>
      <c r="S39" s="35" t="s">
        <v>25</v>
      </c>
      <c r="T39" s="35" t="s">
        <v>25</v>
      </c>
      <c r="U39" s="35" t="s">
        <v>25</v>
      </c>
      <c r="V39" s="35" t="s">
        <v>25</v>
      </c>
      <c r="W39" s="35" t="s">
        <v>25</v>
      </c>
      <c r="X39" s="35" t="s">
        <v>25</v>
      </c>
      <c r="Y39" s="35" t="s">
        <v>25</v>
      </c>
      <c r="Z39" s="35" t="s">
        <v>25</v>
      </c>
      <c r="AA39" s="35" t="s">
        <v>25</v>
      </c>
      <c r="AB39" s="35">
        <v>80</v>
      </c>
      <c r="AC39" s="35">
        <v>1000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72"/>
    </row>
    <row r="40" s="6" customFormat="1" ht="26" customHeight="1" spans="1:29">
      <c r="A40" s="36" t="s">
        <v>62</v>
      </c>
      <c r="B40" s="37" t="s">
        <v>63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69"/>
    </row>
    <row r="41" s="6" customFormat="1" ht="26" customHeight="1" spans="1:29">
      <c r="A41" s="39"/>
      <c r="B41" s="40"/>
      <c r="C41" s="41"/>
      <c r="D41" s="40"/>
      <c r="E41" s="42"/>
      <c r="F41" s="42"/>
      <c r="G41" s="42"/>
      <c r="H41" s="41"/>
      <c r="I41" s="42"/>
      <c r="J41" s="41"/>
      <c r="K41" s="42"/>
      <c r="L41" s="2"/>
      <c r="M41" s="40"/>
      <c r="N41" s="42"/>
      <c r="O41" s="42"/>
      <c r="P41" s="42"/>
      <c r="Q41" s="59"/>
      <c r="R41" s="42"/>
      <c r="S41" s="42"/>
      <c r="T41" s="42"/>
      <c r="U41" s="42"/>
      <c r="V41" s="42"/>
      <c r="W41" s="42"/>
      <c r="X41" s="42"/>
      <c r="Y41" s="42"/>
      <c r="Z41" s="41"/>
      <c r="AA41" s="42"/>
      <c r="AB41" s="42"/>
      <c r="AC41" s="40"/>
    </row>
    <row r="42" s="1" customFormat="1" ht="20.25" customHeight="1" spans="1:29">
      <c r="A42" s="43" t="s">
        <v>64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1:1">
      <c r="A43" s="45"/>
    </row>
    <row r="44" spans="1:1">
      <c r="A44" s="45"/>
    </row>
    <row r="45" spans="1:1">
      <c r="A45" s="45"/>
    </row>
    <row r="46" spans="1:1">
      <c r="A46" s="45"/>
    </row>
    <row r="47" spans="1:1">
      <c r="A47" s="45"/>
    </row>
    <row r="48" spans="1:1">
      <c r="A48" s="45"/>
    </row>
    <row r="49" spans="1:1">
      <c r="A49" s="45"/>
    </row>
    <row r="50" spans="1:1">
      <c r="A50" s="45"/>
    </row>
    <row r="51" spans="1:1">
      <c r="A51" s="45"/>
    </row>
    <row r="52" spans="1:1">
      <c r="A52" s="45"/>
    </row>
    <row r="53" spans="1:1">
      <c r="A53" s="45"/>
    </row>
    <row r="54" spans="1:1">
      <c r="A54" s="45"/>
    </row>
    <row r="55" spans="1:1">
      <c r="A55" s="45"/>
    </row>
    <row r="56" spans="1:1">
      <c r="A56" s="45"/>
    </row>
    <row r="57" spans="1:1">
      <c r="A57" s="45"/>
    </row>
    <row r="58" spans="1:1">
      <c r="A58" s="45"/>
    </row>
    <row r="59" spans="1:1">
      <c r="A59" s="45"/>
    </row>
    <row r="60" spans="1:1">
      <c r="A60" s="45"/>
    </row>
    <row r="61" s="1" customFormat="1" spans="1:1">
      <c r="A61" s="45"/>
    </row>
    <row r="62" s="1" customFormat="1" spans="1:1">
      <c r="A62" s="45"/>
    </row>
    <row r="63" s="1" customFormat="1" spans="1:1">
      <c r="A63" s="45"/>
    </row>
    <row r="64" s="1" customFormat="1" spans="1:1">
      <c r="A64" s="45"/>
    </row>
    <row r="65" s="1" customFormat="1" spans="1:1">
      <c r="A65" s="45"/>
    </row>
    <row r="66" spans="1:1">
      <c r="A66" s="45"/>
    </row>
    <row r="67" spans="1:1">
      <c r="A67" s="45"/>
    </row>
    <row r="68" spans="1:1">
      <c r="A68" s="45"/>
    </row>
    <row r="69" spans="1:1">
      <c r="A69" s="45"/>
    </row>
    <row r="70" spans="1:1">
      <c r="A70" s="45"/>
    </row>
    <row r="71" spans="1:1">
      <c r="A71" s="45"/>
    </row>
    <row r="72" ht="15" spans="1:1">
      <c r="A72" s="73"/>
    </row>
    <row r="73" ht="15" spans="1:1">
      <c r="A73" s="74"/>
    </row>
    <row r="74" spans="1:1">
      <c r="A74" s="43" t="s">
        <v>65</v>
      </c>
    </row>
    <row r="75" spans="1:1">
      <c r="A75" s="45"/>
    </row>
    <row r="76" spans="1:1">
      <c r="A76" s="45"/>
    </row>
    <row r="77" spans="1:1">
      <c r="A77" s="45"/>
    </row>
    <row r="78" spans="1:1">
      <c r="A78" s="45"/>
    </row>
    <row r="79" spans="1:1">
      <c r="A79" s="45"/>
    </row>
    <row r="80" spans="1:1">
      <c r="A80" s="45"/>
    </row>
    <row r="81" spans="1:1">
      <c r="A81" s="45"/>
    </row>
    <row r="82" spans="1:1">
      <c r="A82" s="45"/>
    </row>
    <row r="83" spans="1:1">
      <c r="A83" s="45"/>
    </row>
    <row r="84" spans="1:1">
      <c r="A84" s="45"/>
    </row>
    <row r="85" spans="1:1">
      <c r="A85" s="45"/>
    </row>
    <row r="86" spans="1:1">
      <c r="A86" s="45"/>
    </row>
    <row r="87" spans="1:1">
      <c r="A87" s="45"/>
    </row>
    <row r="88" spans="1:1">
      <c r="A88" s="45"/>
    </row>
    <row r="89" spans="1:1">
      <c r="A89" s="45"/>
    </row>
    <row r="90" spans="1:1">
      <c r="A90" s="45"/>
    </row>
    <row r="91" spans="1:1">
      <c r="A91" s="45"/>
    </row>
    <row r="92" spans="1:1">
      <c r="A92" s="45"/>
    </row>
    <row r="93" spans="1:1">
      <c r="A93" s="45"/>
    </row>
    <row r="94" spans="1:1">
      <c r="A94" s="45"/>
    </row>
    <row r="95" spans="1:1">
      <c r="A95" s="45"/>
    </row>
    <row r="96" spans="1:1">
      <c r="A96" s="45"/>
    </row>
    <row r="97" ht="15" spans="1:1">
      <c r="A97" s="73"/>
    </row>
    <row r="98" s="1" customFormat="1" spans="2:29">
      <c r="B98" s="7"/>
      <c r="C98" s="8"/>
      <c r="D98" s="7"/>
      <c r="E98" s="9"/>
      <c r="F98" s="7"/>
      <c r="G98" s="9"/>
      <c r="I98" s="7"/>
      <c r="J98" s="7"/>
      <c r="K98" s="7"/>
      <c r="L98" s="7"/>
      <c r="M98" s="7"/>
      <c r="N98" s="7"/>
      <c r="O98" s="7"/>
      <c r="P98" s="9"/>
      <c r="Q98" s="7"/>
      <c r="R98" s="7"/>
      <c r="S98" s="7"/>
      <c r="T98" s="7"/>
      <c r="U98" s="7"/>
      <c r="V98" s="7"/>
      <c r="W98" s="7"/>
      <c r="X98" s="9"/>
      <c r="Y98" s="9"/>
      <c r="Z98" s="9"/>
      <c r="AA98" s="9"/>
      <c r="AB98" s="9"/>
      <c r="AC98" s="9"/>
    </row>
    <row r="99" s="1" customFormat="1" ht="15" spans="2:29">
      <c r="B99" s="7"/>
      <c r="C99" s="8"/>
      <c r="D99" s="7"/>
      <c r="E99" s="9"/>
      <c r="F99" s="7"/>
      <c r="G99" s="9"/>
      <c r="I99" s="7"/>
      <c r="J99" s="7"/>
      <c r="K99" s="7"/>
      <c r="L99" s="7"/>
      <c r="M99" s="7"/>
      <c r="N99" s="7"/>
      <c r="O99" s="7"/>
      <c r="P99" s="9"/>
      <c r="Q99" s="7"/>
      <c r="R99" s="7"/>
      <c r="S99" s="7"/>
      <c r="T99" s="7"/>
      <c r="U99" s="7"/>
      <c r="V99" s="7"/>
      <c r="W99" s="7"/>
      <c r="X99" s="9"/>
      <c r="Y99" s="9"/>
      <c r="Z99" s="9"/>
      <c r="AA99" s="9"/>
      <c r="AB99" s="9"/>
      <c r="AC99" s="9"/>
    </row>
    <row r="100" spans="1:1">
      <c r="A100" s="43" t="s">
        <v>66</v>
      </c>
    </row>
    <row r="101" spans="1:1">
      <c r="A101" s="45"/>
    </row>
    <row r="102" spans="1:1">
      <c r="A102" s="45"/>
    </row>
    <row r="103" spans="1:1">
      <c r="A103" s="45"/>
    </row>
    <row r="104" spans="1:1">
      <c r="A104" s="45"/>
    </row>
    <row r="105" spans="1:1">
      <c r="A105" s="45"/>
    </row>
    <row r="106" spans="1:1">
      <c r="A106" s="45"/>
    </row>
    <row r="107" spans="1:1">
      <c r="A107" s="45"/>
    </row>
    <row r="108" spans="1:1">
      <c r="A108" s="45"/>
    </row>
    <row r="109" spans="1:1">
      <c r="A109" s="45"/>
    </row>
    <row r="110" spans="1:1">
      <c r="A110" s="45"/>
    </row>
    <row r="111" spans="1:1">
      <c r="A111" s="45"/>
    </row>
    <row r="112" spans="1:1">
      <c r="A112" s="45"/>
    </row>
    <row r="113" spans="1:1">
      <c r="A113" s="45"/>
    </row>
    <row r="114" spans="1:1">
      <c r="A114" s="45"/>
    </row>
    <row r="115" spans="1:1">
      <c r="A115" s="45"/>
    </row>
    <row r="116" spans="1:1">
      <c r="A116" s="45"/>
    </row>
    <row r="117" spans="1:1">
      <c r="A117" s="45"/>
    </row>
    <row r="118" spans="1:1">
      <c r="A118" s="45"/>
    </row>
    <row r="119" spans="1:1">
      <c r="A119" s="45"/>
    </row>
    <row r="120" spans="1:1">
      <c r="A120" s="45"/>
    </row>
    <row r="121" spans="1:1">
      <c r="A121" s="45"/>
    </row>
    <row r="122" spans="1:1">
      <c r="A122" s="45"/>
    </row>
    <row r="123" spans="1:1">
      <c r="A123" s="45"/>
    </row>
    <row r="124" ht="15" spans="1:1">
      <c r="A124" s="73"/>
    </row>
    <row r="125" s="1" customFormat="1" ht="15" spans="2:29">
      <c r="B125" s="7"/>
      <c r="C125" s="8"/>
      <c r="D125" s="7"/>
      <c r="E125" s="9"/>
      <c r="F125" s="7"/>
      <c r="G125" s="9"/>
      <c r="I125" s="7"/>
      <c r="J125" s="7"/>
      <c r="K125" s="7"/>
      <c r="L125" s="7"/>
      <c r="M125" s="7"/>
      <c r="N125" s="7"/>
      <c r="O125" s="7"/>
      <c r="P125" s="9"/>
      <c r="Q125" s="7"/>
      <c r="R125" s="7"/>
      <c r="S125" s="7"/>
      <c r="T125" s="7"/>
      <c r="U125" s="7"/>
      <c r="V125" s="7"/>
      <c r="W125" s="7"/>
      <c r="X125" s="9"/>
      <c r="Y125" s="9"/>
      <c r="Z125" s="9"/>
      <c r="AA125" s="9"/>
      <c r="AB125" s="9"/>
      <c r="AC125" s="9"/>
    </row>
    <row r="126" spans="1:1">
      <c r="A126" s="43" t="s">
        <v>67</v>
      </c>
    </row>
    <row r="127" spans="1:1">
      <c r="A127" s="45"/>
    </row>
    <row r="128" spans="1:1">
      <c r="A128" s="45"/>
    </row>
    <row r="129" spans="1:1">
      <c r="A129" s="45"/>
    </row>
    <row r="130" spans="1:1">
      <c r="A130" s="45"/>
    </row>
    <row r="131" spans="1:1">
      <c r="A131" s="45"/>
    </row>
    <row r="132" spans="1:1">
      <c r="A132" s="45"/>
    </row>
    <row r="133" spans="1:1">
      <c r="A133" s="45"/>
    </row>
    <row r="134" spans="1:1">
      <c r="A134" s="45"/>
    </row>
    <row r="135" spans="1:1">
      <c r="A135" s="45"/>
    </row>
    <row r="136" spans="1:1">
      <c r="A136" s="45"/>
    </row>
    <row r="137" spans="1:1">
      <c r="A137" s="45"/>
    </row>
    <row r="138" spans="1:1">
      <c r="A138" s="45"/>
    </row>
    <row r="139" spans="1:1">
      <c r="A139" s="45"/>
    </row>
    <row r="140" spans="1:1">
      <c r="A140" s="45"/>
    </row>
    <row r="141" spans="1:1">
      <c r="A141" s="45"/>
    </row>
    <row r="142" spans="1:1">
      <c r="A142" s="45"/>
    </row>
    <row r="143" spans="1:1">
      <c r="A143" s="45"/>
    </row>
    <row r="144" spans="1:1">
      <c r="A144" s="45"/>
    </row>
    <row r="145" spans="1:1">
      <c r="A145" s="45"/>
    </row>
    <row r="146" spans="1:1">
      <c r="A146" s="45"/>
    </row>
    <row r="147" spans="1:1">
      <c r="A147" s="45"/>
    </row>
    <row r="148" spans="1:1">
      <c r="A148" s="45"/>
    </row>
    <row r="149" ht="15" spans="1:1">
      <c r="A149" s="73"/>
    </row>
    <row r="150" s="1" customFormat="1" spans="2:29">
      <c r="B150" s="7"/>
      <c r="C150" s="8"/>
      <c r="D150" s="7"/>
      <c r="E150" s="9"/>
      <c r="F150" s="7"/>
      <c r="G150" s="9"/>
      <c r="I150" s="7"/>
      <c r="J150" s="7"/>
      <c r="K150" s="7"/>
      <c r="L150" s="7"/>
      <c r="M150" s="7"/>
      <c r="N150" s="7"/>
      <c r="O150" s="7"/>
      <c r="P150" s="9"/>
      <c r="Q150" s="7"/>
      <c r="R150" s="7"/>
      <c r="S150" s="7"/>
      <c r="T150" s="7"/>
      <c r="U150" s="7"/>
      <c r="V150" s="7"/>
      <c r="W150" s="7"/>
      <c r="X150" s="9"/>
      <c r="Y150" s="9"/>
      <c r="Z150" s="9"/>
      <c r="AA150" s="9"/>
      <c r="AB150" s="9"/>
      <c r="AC150" s="9"/>
    </row>
    <row r="151" s="1" customFormat="1" ht="15" spans="2:29">
      <c r="B151" s="7"/>
      <c r="C151" s="8"/>
      <c r="D151" s="7"/>
      <c r="E151" s="9"/>
      <c r="F151" s="7"/>
      <c r="G151" s="9"/>
      <c r="I151" s="7"/>
      <c r="J151" s="7"/>
      <c r="K151" s="7"/>
      <c r="L151" s="7"/>
      <c r="M151" s="7"/>
      <c r="N151" s="7"/>
      <c r="O151" s="7"/>
      <c r="P151" s="9"/>
      <c r="Q151" s="7"/>
      <c r="R151" s="7"/>
      <c r="S151" s="7"/>
      <c r="T151" s="7"/>
      <c r="U151" s="7"/>
      <c r="V151" s="7"/>
      <c r="W151" s="7"/>
      <c r="X151" s="9"/>
      <c r="Y151" s="9"/>
      <c r="Z151" s="9"/>
      <c r="AA151" s="9"/>
      <c r="AB151" s="9"/>
      <c r="AC151" s="9"/>
    </row>
    <row r="152" spans="1:1">
      <c r="A152" s="43" t="s">
        <v>68</v>
      </c>
    </row>
    <row r="153" spans="1:1">
      <c r="A153" s="45"/>
    </row>
    <row r="154" spans="1:1">
      <c r="A154" s="45"/>
    </row>
    <row r="155" spans="1:1">
      <c r="A155" s="45"/>
    </row>
    <row r="156" spans="1:1">
      <c r="A156" s="45"/>
    </row>
    <row r="157" spans="1:1">
      <c r="A157" s="45"/>
    </row>
    <row r="158" spans="1:1">
      <c r="A158" s="45"/>
    </row>
    <row r="159" spans="1:1">
      <c r="A159" s="45"/>
    </row>
    <row r="160" spans="1:1">
      <c r="A160" s="45"/>
    </row>
    <row r="161" spans="1:1">
      <c r="A161" s="45"/>
    </row>
    <row r="162" spans="1:1">
      <c r="A162" s="45"/>
    </row>
    <row r="163" spans="1:1">
      <c r="A163" s="45"/>
    </row>
    <row r="164" spans="1:1">
      <c r="A164" s="45"/>
    </row>
    <row r="165" spans="1:1">
      <c r="A165" s="45"/>
    </row>
    <row r="166" spans="1:1">
      <c r="A166" s="45"/>
    </row>
    <row r="167" spans="1:1">
      <c r="A167" s="45"/>
    </row>
    <row r="168" spans="1:1">
      <c r="A168" s="45"/>
    </row>
    <row r="169" spans="1:1">
      <c r="A169" s="45"/>
    </row>
    <row r="170" s="1" customFormat="1" spans="1:1">
      <c r="A170" s="45"/>
    </row>
    <row r="171" s="1" customFormat="1" spans="1:1">
      <c r="A171" s="45"/>
    </row>
    <row r="172" spans="1:1">
      <c r="A172" s="45"/>
    </row>
    <row r="173" spans="1:1">
      <c r="A173" s="45"/>
    </row>
    <row r="174" spans="1:1">
      <c r="A174" s="45"/>
    </row>
    <row r="175" spans="1:1">
      <c r="A175" s="45"/>
    </row>
    <row r="176" spans="1:1">
      <c r="A176" s="45"/>
    </row>
    <row r="177" ht="15" spans="1:1">
      <c r="A177" s="73"/>
    </row>
    <row r="178" s="1" customFormat="1" ht="15" spans="2:29">
      <c r="B178" s="7"/>
      <c r="C178" s="8"/>
      <c r="D178" s="7"/>
      <c r="E178" s="9"/>
      <c r="F178" s="7"/>
      <c r="G178" s="9"/>
      <c r="I178" s="7"/>
      <c r="J178" s="7"/>
      <c r="K178" s="7"/>
      <c r="L178" s="7"/>
      <c r="M178" s="7"/>
      <c r="N178" s="7"/>
      <c r="O178" s="7"/>
      <c r="P178" s="9"/>
      <c r="Q178" s="7"/>
      <c r="R178" s="7"/>
      <c r="S178" s="7"/>
      <c r="T178" s="7"/>
      <c r="U178" s="7"/>
      <c r="V178" s="7"/>
      <c r="W178" s="7"/>
      <c r="X178" s="9"/>
      <c r="Y178" s="9"/>
      <c r="Z178" s="9"/>
      <c r="AA178" s="9"/>
      <c r="AB178" s="9"/>
      <c r="AC178" s="9"/>
    </row>
    <row r="179" spans="1:1">
      <c r="A179" s="43" t="s">
        <v>69</v>
      </c>
    </row>
    <row r="180" spans="1:1">
      <c r="A180" s="45"/>
    </row>
    <row r="181" spans="1:1">
      <c r="A181" s="45"/>
    </row>
    <row r="182" spans="1:1">
      <c r="A182" s="45"/>
    </row>
    <row r="183" spans="1:1">
      <c r="A183" s="45"/>
    </row>
    <row r="184" spans="1:1">
      <c r="A184" s="45"/>
    </row>
    <row r="185" spans="1:1">
      <c r="A185" s="45"/>
    </row>
    <row r="186" spans="1:1">
      <c r="A186" s="45"/>
    </row>
    <row r="187" spans="1:1">
      <c r="A187" s="45"/>
    </row>
    <row r="188" spans="1:1">
      <c r="A188" s="45"/>
    </row>
    <row r="189" spans="1:1">
      <c r="A189" s="45"/>
    </row>
    <row r="190" spans="1:1">
      <c r="A190" s="45"/>
    </row>
    <row r="191" spans="1:1">
      <c r="A191" s="45"/>
    </row>
    <row r="192" spans="1:1">
      <c r="A192" s="45"/>
    </row>
    <row r="193" spans="1:1">
      <c r="A193" s="45"/>
    </row>
    <row r="194" spans="1:1">
      <c r="A194" s="45"/>
    </row>
    <row r="195" spans="1:1">
      <c r="A195" s="45"/>
    </row>
    <row r="196" spans="1:1">
      <c r="A196" s="45"/>
    </row>
    <row r="197" spans="1:1">
      <c r="A197" s="45"/>
    </row>
    <row r="198" spans="1:1">
      <c r="A198" s="45"/>
    </row>
    <row r="199" spans="1:1">
      <c r="A199" s="45"/>
    </row>
    <row r="200" spans="1:1">
      <c r="A200" s="45"/>
    </row>
    <row r="201" spans="1:1">
      <c r="A201" s="45"/>
    </row>
    <row r="202" spans="1:1">
      <c r="A202" s="45"/>
    </row>
    <row r="203" ht="15" spans="1:1">
      <c r="A203" s="73"/>
    </row>
    <row r="204" s="1" customFormat="1" spans="2:29">
      <c r="B204" s="7"/>
      <c r="C204" s="8"/>
      <c r="D204" s="7"/>
      <c r="E204" s="9"/>
      <c r="F204" s="7"/>
      <c r="G204" s="9"/>
      <c r="I204" s="7"/>
      <c r="J204" s="7"/>
      <c r="K204" s="7"/>
      <c r="L204" s="7"/>
      <c r="M204" s="7"/>
      <c r="N204" s="7"/>
      <c r="O204" s="7"/>
      <c r="P204" s="9"/>
      <c r="Q204" s="7"/>
      <c r="R204" s="7"/>
      <c r="S204" s="7"/>
      <c r="T204" s="7"/>
      <c r="U204" s="7"/>
      <c r="V204" s="7"/>
      <c r="W204" s="7"/>
      <c r="X204" s="9"/>
      <c r="Y204" s="9"/>
      <c r="Z204" s="9"/>
      <c r="AA204" s="9"/>
      <c r="AB204" s="9"/>
      <c r="AC204" s="9"/>
    </row>
    <row r="205" s="1" customFormat="1" ht="15" spans="2:29">
      <c r="B205" s="7"/>
      <c r="C205" s="8"/>
      <c r="D205" s="7"/>
      <c r="E205" s="9"/>
      <c r="F205" s="7"/>
      <c r="G205" s="9"/>
      <c r="I205" s="7"/>
      <c r="J205" s="7"/>
      <c r="K205" s="7"/>
      <c r="L205" s="7"/>
      <c r="M205" s="7"/>
      <c r="N205" s="7"/>
      <c r="O205" s="7"/>
      <c r="P205" s="9"/>
      <c r="Q205" s="7"/>
      <c r="R205" s="7"/>
      <c r="S205" s="7"/>
      <c r="T205" s="7"/>
      <c r="U205" s="7"/>
      <c r="V205" s="7"/>
      <c r="W205" s="7"/>
      <c r="X205" s="9"/>
      <c r="Y205" s="9"/>
      <c r="Z205" s="9"/>
      <c r="AA205" s="9"/>
      <c r="AB205" s="9"/>
      <c r="AC205" s="9"/>
    </row>
    <row r="206" spans="1:1">
      <c r="A206" s="43" t="s">
        <v>70</v>
      </c>
    </row>
    <row r="207" spans="1:1">
      <c r="A207" s="45"/>
    </row>
    <row r="208" spans="1:1">
      <c r="A208" s="45"/>
    </row>
    <row r="209" spans="1:1">
      <c r="A209" s="45"/>
    </row>
    <row r="210" spans="1:1">
      <c r="A210" s="45"/>
    </row>
    <row r="211" spans="1:1">
      <c r="A211" s="45"/>
    </row>
    <row r="212" spans="1:1">
      <c r="A212" s="45"/>
    </row>
    <row r="213" spans="1:1">
      <c r="A213" s="45"/>
    </row>
    <row r="214" spans="1:1">
      <c r="A214" s="45"/>
    </row>
    <row r="215" spans="1:1">
      <c r="A215" s="45"/>
    </row>
    <row r="216" spans="1:1">
      <c r="A216" s="45"/>
    </row>
    <row r="217" spans="1:1">
      <c r="A217" s="45"/>
    </row>
    <row r="218" spans="1:1">
      <c r="A218" s="45"/>
    </row>
    <row r="219" spans="1:1">
      <c r="A219" s="45"/>
    </row>
    <row r="220" spans="1:1">
      <c r="A220" s="45"/>
    </row>
    <row r="221" spans="1:1">
      <c r="A221" s="45"/>
    </row>
    <row r="222" spans="1:1">
      <c r="A222" s="45"/>
    </row>
    <row r="223" spans="1:1">
      <c r="A223" s="45"/>
    </row>
    <row r="224" spans="1:1">
      <c r="A224" s="45"/>
    </row>
    <row r="225" spans="1:1">
      <c r="A225" s="45"/>
    </row>
    <row r="226" spans="1:1">
      <c r="A226" s="45"/>
    </row>
    <row r="227" spans="1:1">
      <c r="A227" s="45"/>
    </row>
    <row r="228" spans="1:1">
      <c r="A228" s="45"/>
    </row>
    <row r="229" ht="15" spans="1:1">
      <c r="A229" s="73"/>
    </row>
    <row r="230" s="1" customFormat="1" ht="15" spans="2:29">
      <c r="B230" s="7"/>
      <c r="C230" s="8"/>
      <c r="D230" s="7"/>
      <c r="E230" s="9"/>
      <c r="F230" s="7"/>
      <c r="G230" s="9"/>
      <c r="I230" s="7"/>
      <c r="J230" s="7"/>
      <c r="K230" s="7"/>
      <c r="L230" s="7"/>
      <c r="M230" s="7"/>
      <c r="N230" s="7"/>
      <c r="O230" s="7"/>
      <c r="P230" s="9"/>
      <c r="Q230" s="7"/>
      <c r="R230" s="7"/>
      <c r="S230" s="7"/>
      <c r="T230" s="7"/>
      <c r="U230" s="7"/>
      <c r="V230" s="7"/>
      <c r="W230" s="7"/>
      <c r="X230" s="9"/>
      <c r="Y230" s="9"/>
      <c r="Z230" s="9"/>
      <c r="AA230" s="9"/>
      <c r="AB230" s="9"/>
      <c r="AC230" s="9"/>
    </row>
    <row r="231" spans="1:1">
      <c r="A231" s="43" t="s">
        <v>71</v>
      </c>
    </row>
    <row r="232" spans="1:1">
      <c r="A232" s="45"/>
    </row>
    <row r="233" spans="1:1">
      <c r="A233" s="45"/>
    </row>
    <row r="234" spans="1:1">
      <c r="A234" s="45"/>
    </row>
    <row r="235" spans="1:1">
      <c r="A235" s="45"/>
    </row>
    <row r="236" spans="1:1">
      <c r="A236" s="45"/>
    </row>
    <row r="237" spans="1:1">
      <c r="A237" s="45"/>
    </row>
    <row r="238" spans="1:1">
      <c r="A238" s="45"/>
    </row>
    <row r="239" spans="1:1">
      <c r="A239" s="45"/>
    </row>
    <row r="240" spans="1:1">
      <c r="A240" s="45"/>
    </row>
    <row r="241" spans="1:1">
      <c r="A241" s="45"/>
    </row>
    <row r="242" spans="1:1">
      <c r="A242" s="45"/>
    </row>
    <row r="243" spans="1:1">
      <c r="A243" s="45"/>
    </row>
    <row r="244" spans="1:1">
      <c r="A244" s="45"/>
    </row>
    <row r="245" spans="1:1">
      <c r="A245" s="45"/>
    </row>
    <row r="246" spans="1:1">
      <c r="A246" s="45"/>
    </row>
    <row r="247" spans="1:1">
      <c r="A247" s="45"/>
    </row>
    <row r="248" spans="1:1">
      <c r="A248" s="45"/>
    </row>
    <row r="249" s="1" customFormat="1" spans="1:1">
      <c r="A249" s="45"/>
    </row>
    <row r="250" s="1" customFormat="1" spans="1:1">
      <c r="A250" s="45"/>
    </row>
    <row r="251" s="1" customFormat="1" spans="1:1">
      <c r="A251" s="45"/>
    </row>
    <row r="252" spans="1:1">
      <c r="A252" s="45"/>
    </row>
    <row r="253" spans="1:1">
      <c r="A253" s="45"/>
    </row>
    <row r="254" spans="1:1">
      <c r="A254" s="45"/>
    </row>
    <row r="255" spans="1:1">
      <c r="A255" s="45"/>
    </row>
    <row r="256" spans="1:1">
      <c r="A256" s="45"/>
    </row>
    <row r="257" ht="15" spans="1:1">
      <c r="A257" s="73"/>
    </row>
    <row r="258" s="1" customFormat="1" spans="2:29">
      <c r="B258" s="7"/>
      <c r="C258" s="8"/>
      <c r="D258" s="7"/>
      <c r="E258" s="9"/>
      <c r="F258" s="7"/>
      <c r="G258" s="9"/>
      <c r="I258" s="7"/>
      <c r="J258" s="7"/>
      <c r="K258" s="7"/>
      <c r="L258" s="7"/>
      <c r="M258" s="7"/>
      <c r="N258" s="7"/>
      <c r="O258" s="7"/>
      <c r="P258" s="9"/>
      <c r="Q258" s="7"/>
      <c r="R258" s="7"/>
      <c r="S258" s="7"/>
      <c r="T258" s="7"/>
      <c r="U258" s="7"/>
      <c r="V258" s="7"/>
      <c r="W258" s="7"/>
      <c r="X258" s="9"/>
      <c r="Y258" s="9"/>
      <c r="Z258" s="9"/>
      <c r="AA258" s="9"/>
      <c r="AB258" s="9"/>
      <c r="AC258" s="9"/>
    </row>
    <row r="259" s="1" customFormat="1" ht="15" spans="2:29">
      <c r="B259" s="7"/>
      <c r="C259" s="8"/>
      <c r="D259" s="7"/>
      <c r="E259" s="9"/>
      <c r="F259" s="7"/>
      <c r="G259" s="9"/>
      <c r="I259" s="7"/>
      <c r="J259" s="7"/>
      <c r="K259" s="7"/>
      <c r="L259" s="7"/>
      <c r="M259" s="7"/>
      <c r="N259" s="7"/>
      <c r="O259" s="7"/>
      <c r="P259" s="9"/>
      <c r="Q259" s="7"/>
      <c r="R259" s="7"/>
      <c r="S259" s="7"/>
      <c r="T259" s="7"/>
      <c r="U259" s="7"/>
      <c r="V259" s="7"/>
      <c r="W259" s="7"/>
      <c r="X259" s="9"/>
      <c r="Y259" s="9"/>
      <c r="Z259" s="9"/>
      <c r="AA259" s="9"/>
      <c r="AB259" s="9"/>
      <c r="AC259" s="9"/>
    </row>
    <row r="260" spans="1:1">
      <c r="A260" s="43" t="s">
        <v>72</v>
      </c>
    </row>
    <row r="261" spans="1:1">
      <c r="A261" s="45"/>
    </row>
    <row r="262" spans="1:1">
      <c r="A262" s="45"/>
    </row>
    <row r="263" spans="1:1">
      <c r="A263" s="45"/>
    </row>
    <row r="264" spans="1:1">
      <c r="A264" s="45"/>
    </row>
    <row r="265" spans="1:1">
      <c r="A265" s="45"/>
    </row>
    <row r="266" spans="1:1">
      <c r="A266" s="45"/>
    </row>
    <row r="267" spans="1:1">
      <c r="A267" s="45"/>
    </row>
    <row r="268" spans="1:1">
      <c r="A268" s="45"/>
    </row>
    <row r="269" spans="1:1">
      <c r="A269" s="45"/>
    </row>
    <row r="270" spans="1:1">
      <c r="A270" s="45"/>
    </row>
    <row r="271" spans="1:1">
      <c r="A271" s="45"/>
    </row>
    <row r="272" spans="1:1">
      <c r="A272" s="45"/>
    </row>
    <row r="273" spans="1:1">
      <c r="A273" s="45"/>
    </row>
    <row r="274" spans="1:1">
      <c r="A274" s="45"/>
    </row>
    <row r="275" spans="1:1">
      <c r="A275" s="45"/>
    </row>
    <row r="276" spans="1:1">
      <c r="A276" s="45"/>
    </row>
    <row r="277" spans="1:1">
      <c r="A277" s="45"/>
    </row>
    <row r="278" s="1" customFormat="1" spans="1:1">
      <c r="A278" s="45"/>
    </row>
    <row r="279" spans="1:1">
      <c r="A279" s="45"/>
    </row>
    <row r="280" spans="1:1">
      <c r="A280" s="45"/>
    </row>
    <row r="281" spans="1:1">
      <c r="A281" s="45"/>
    </row>
    <row r="282" spans="1:1">
      <c r="A282" s="45"/>
    </row>
    <row r="283" spans="1:1">
      <c r="A283" s="45"/>
    </row>
    <row r="284" ht="15" spans="1:1">
      <c r="A284" s="73"/>
    </row>
    <row r="285" s="1" customFormat="1" spans="2:29">
      <c r="B285" s="7"/>
      <c r="C285" s="8"/>
      <c r="D285" s="7"/>
      <c r="E285" s="9"/>
      <c r="F285" s="7"/>
      <c r="G285" s="9"/>
      <c r="I285" s="7"/>
      <c r="J285" s="7"/>
      <c r="K285" s="7"/>
      <c r="L285" s="7"/>
      <c r="M285" s="7"/>
      <c r="N285" s="7"/>
      <c r="O285" s="7"/>
      <c r="P285" s="9"/>
      <c r="Q285" s="7"/>
      <c r="R285" s="7"/>
      <c r="S285" s="7"/>
      <c r="T285" s="7"/>
      <c r="U285" s="7"/>
      <c r="V285" s="7"/>
      <c r="W285" s="7"/>
      <c r="X285" s="9"/>
      <c r="Y285" s="9"/>
      <c r="Z285" s="9"/>
      <c r="AA285" s="9"/>
      <c r="AB285" s="9"/>
      <c r="AC285" s="9"/>
    </row>
    <row r="286" s="1" customFormat="1" ht="15" spans="2:29">
      <c r="B286" s="7"/>
      <c r="C286" s="8"/>
      <c r="D286" s="7"/>
      <c r="E286" s="9"/>
      <c r="F286" s="7"/>
      <c r="G286" s="9"/>
      <c r="I286" s="7"/>
      <c r="J286" s="7"/>
      <c r="K286" s="7"/>
      <c r="L286" s="7"/>
      <c r="M286" s="7"/>
      <c r="N286" s="7"/>
      <c r="O286" s="7"/>
      <c r="P286" s="9"/>
      <c r="Q286" s="7"/>
      <c r="R286" s="7"/>
      <c r="S286" s="7"/>
      <c r="T286" s="7"/>
      <c r="U286" s="7"/>
      <c r="V286" s="7"/>
      <c r="W286" s="7"/>
      <c r="X286" s="9"/>
      <c r="Y286" s="9"/>
      <c r="Z286" s="9"/>
      <c r="AA286" s="9"/>
      <c r="AB286" s="9"/>
      <c r="AC286" s="9"/>
    </row>
    <row r="287" spans="1:1">
      <c r="A287" s="43" t="s">
        <v>73</v>
      </c>
    </row>
    <row r="288" spans="1:1">
      <c r="A288" s="45"/>
    </row>
    <row r="289" spans="1:1">
      <c r="A289" s="45"/>
    </row>
    <row r="290" spans="1:1">
      <c r="A290" s="45"/>
    </row>
    <row r="291" spans="1:1">
      <c r="A291" s="45"/>
    </row>
    <row r="292" spans="1:1">
      <c r="A292" s="45"/>
    </row>
    <row r="293" spans="1:1">
      <c r="A293" s="45"/>
    </row>
    <row r="294" spans="1:1">
      <c r="A294" s="45"/>
    </row>
    <row r="295" spans="1:1">
      <c r="A295" s="45"/>
    </row>
    <row r="296" spans="1:1">
      <c r="A296" s="45"/>
    </row>
    <row r="297" spans="1:1">
      <c r="A297" s="45"/>
    </row>
    <row r="298" spans="1:1">
      <c r="A298" s="45"/>
    </row>
    <row r="299" spans="1:1">
      <c r="A299" s="45"/>
    </row>
    <row r="300" spans="1:1">
      <c r="A300" s="45"/>
    </row>
    <row r="301" spans="1:1">
      <c r="A301" s="45"/>
    </row>
    <row r="302" spans="1:1">
      <c r="A302" s="45"/>
    </row>
    <row r="303" spans="1:1">
      <c r="A303" s="45"/>
    </row>
    <row r="304" spans="1:1">
      <c r="A304" s="45"/>
    </row>
    <row r="305" spans="1:1">
      <c r="A305" s="45"/>
    </row>
    <row r="306" spans="1:1">
      <c r="A306" s="45"/>
    </row>
    <row r="307" spans="1:1">
      <c r="A307" s="45"/>
    </row>
    <row r="308" s="1" customFormat="1" spans="1:1">
      <c r="A308" s="45"/>
    </row>
    <row r="309" spans="1:1">
      <c r="A309" s="45"/>
    </row>
    <row r="310" spans="1:1">
      <c r="A310" s="45"/>
    </row>
    <row r="311" ht="15" spans="1:1">
      <c r="A311" s="73"/>
    </row>
    <row r="312" s="1" customFormat="1" spans="2:29">
      <c r="B312" s="7"/>
      <c r="C312" s="8"/>
      <c r="D312" s="7"/>
      <c r="E312" s="9"/>
      <c r="F312" s="7"/>
      <c r="G312" s="9"/>
      <c r="I312" s="7"/>
      <c r="J312" s="7"/>
      <c r="K312" s="7"/>
      <c r="L312" s="7"/>
      <c r="M312" s="7"/>
      <c r="N312" s="7"/>
      <c r="O312" s="7"/>
      <c r="P312" s="9"/>
      <c r="Q312" s="7"/>
      <c r="R312" s="7"/>
      <c r="S312" s="7"/>
      <c r="T312" s="7"/>
      <c r="U312" s="7"/>
      <c r="V312" s="7"/>
      <c r="W312" s="7"/>
      <c r="X312" s="9"/>
      <c r="Y312" s="9"/>
      <c r="Z312" s="9"/>
      <c r="AA312" s="9"/>
      <c r="AB312" s="9"/>
      <c r="AC312" s="9"/>
    </row>
    <row r="313" s="1" customFormat="1" ht="15" spans="2:29">
      <c r="B313" s="7"/>
      <c r="C313" s="8"/>
      <c r="D313" s="7"/>
      <c r="E313" s="9"/>
      <c r="F313" s="7"/>
      <c r="G313" s="9"/>
      <c r="I313" s="7"/>
      <c r="J313" s="7"/>
      <c r="K313" s="7"/>
      <c r="L313" s="7"/>
      <c r="M313" s="7"/>
      <c r="N313" s="7"/>
      <c r="O313" s="7"/>
      <c r="P313" s="9"/>
      <c r="Q313" s="7"/>
      <c r="R313" s="7"/>
      <c r="S313" s="7"/>
      <c r="T313" s="7"/>
      <c r="U313" s="7"/>
      <c r="V313" s="7"/>
      <c r="W313" s="7"/>
      <c r="X313" s="9"/>
      <c r="Y313" s="9"/>
      <c r="Z313" s="9"/>
      <c r="AA313" s="9"/>
      <c r="AB313" s="9"/>
      <c r="AC313" s="9"/>
    </row>
    <row r="314" spans="1:1">
      <c r="A314" s="43" t="s">
        <v>74</v>
      </c>
    </row>
    <row r="315" spans="1:1">
      <c r="A315" s="45"/>
    </row>
    <row r="316" spans="1:1">
      <c r="A316" s="45"/>
    </row>
    <row r="317" spans="1:1">
      <c r="A317" s="45"/>
    </row>
    <row r="318" spans="1:1">
      <c r="A318" s="45"/>
    </row>
    <row r="319" spans="1:1">
      <c r="A319" s="45"/>
    </row>
    <row r="320" spans="1:1">
      <c r="A320" s="45"/>
    </row>
    <row r="321" spans="1:1">
      <c r="A321" s="45"/>
    </row>
    <row r="322" spans="1:1">
      <c r="A322" s="45"/>
    </row>
    <row r="323" spans="1:1">
      <c r="A323" s="45"/>
    </row>
    <row r="324" spans="1:1">
      <c r="A324" s="45"/>
    </row>
    <row r="325" spans="1:1">
      <c r="A325" s="45"/>
    </row>
    <row r="326" spans="1:1">
      <c r="A326" s="45"/>
    </row>
    <row r="327" spans="1:1">
      <c r="A327" s="45"/>
    </row>
    <row r="328" spans="1:1">
      <c r="A328" s="45"/>
    </row>
    <row r="329" spans="1:1">
      <c r="A329" s="45"/>
    </row>
    <row r="330" spans="1:1">
      <c r="A330" s="45"/>
    </row>
    <row r="331" spans="1:1">
      <c r="A331" s="45"/>
    </row>
    <row r="332" spans="1:1">
      <c r="A332" s="45"/>
    </row>
    <row r="333" spans="1:1">
      <c r="A333" s="45"/>
    </row>
    <row r="334" s="1" customFormat="1" spans="1:1">
      <c r="A334" s="45"/>
    </row>
    <row r="335" s="1" customFormat="1" spans="1:1">
      <c r="A335" s="45"/>
    </row>
    <row r="336" spans="1:1">
      <c r="A336" s="45"/>
    </row>
    <row r="337" spans="1:1">
      <c r="A337" s="45"/>
    </row>
    <row r="338" ht="15" spans="1:1">
      <c r="A338" s="73"/>
    </row>
    <row r="339" s="1" customFormat="1" spans="2:29">
      <c r="B339" s="7"/>
      <c r="C339" s="8"/>
      <c r="D339" s="7"/>
      <c r="E339" s="9"/>
      <c r="F339" s="7"/>
      <c r="G339" s="9"/>
      <c r="I339" s="7"/>
      <c r="J339" s="7"/>
      <c r="K339" s="7"/>
      <c r="L339" s="7"/>
      <c r="M339" s="7"/>
      <c r="N339" s="7"/>
      <c r="O339" s="7"/>
      <c r="P339" s="9"/>
      <c r="Q339" s="7"/>
      <c r="R339" s="7"/>
      <c r="S339" s="7"/>
      <c r="T339" s="7"/>
      <c r="U339" s="7"/>
      <c r="V339" s="7"/>
      <c r="W339" s="7"/>
      <c r="X339" s="9"/>
      <c r="Y339" s="9"/>
      <c r="Z339" s="9"/>
      <c r="AA339" s="9"/>
      <c r="AB339" s="9"/>
      <c r="AC339" s="9"/>
    </row>
    <row r="340" s="1" customFormat="1" ht="15" spans="2:29">
      <c r="B340" s="7"/>
      <c r="C340" s="8"/>
      <c r="D340" s="7"/>
      <c r="E340" s="9"/>
      <c r="F340" s="7"/>
      <c r="G340" s="9"/>
      <c r="I340" s="7"/>
      <c r="J340" s="7"/>
      <c r="K340" s="7"/>
      <c r="L340" s="7"/>
      <c r="M340" s="7"/>
      <c r="N340" s="7"/>
      <c r="O340" s="7"/>
      <c r="P340" s="9"/>
      <c r="Q340" s="7"/>
      <c r="R340" s="7"/>
      <c r="S340" s="7"/>
      <c r="T340" s="7"/>
      <c r="U340" s="7"/>
      <c r="V340" s="7"/>
      <c r="W340" s="7"/>
      <c r="X340" s="9"/>
      <c r="Y340" s="9"/>
      <c r="Z340" s="9"/>
      <c r="AA340" s="9"/>
      <c r="AB340" s="9"/>
      <c r="AC340" s="9"/>
    </row>
    <row r="341" spans="1:1">
      <c r="A341" s="43" t="s">
        <v>75</v>
      </c>
    </row>
    <row r="342" spans="1:1">
      <c r="A342" s="45"/>
    </row>
    <row r="343" spans="1:1">
      <c r="A343" s="45"/>
    </row>
    <row r="344" spans="1:1">
      <c r="A344" s="45"/>
    </row>
    <row r="345" spans="1:1">
      <c r="A345" s="45"/>
    </row>
    <row r="346" spans="1:1">
      <c r="A346" s="45"/>
    </row>
    <row r="347" spans="1:1">
      <c r="A347" s="45"/>
    </row>
    <row r="348" spans="1:1">
      <c r="A348" s="45"/>
    </row>
    <row r="349" spans="1:1">
      <c r="A349" s="45"/>
    </row>
    <row r="350" spans="1:1">
      <c r="A350" s="45"/>
    </row>
    <row r="351" spans="1:1">
      <c r="A351" s="45"/>
    </row>
    <row r="352" spans="1:1">
      <c r="A352" s="45"/>
    </row>
    <row r="353" spans="1:1">
      <c r="A353" s="45"/>
    </row>
    <row r="354" spans="1:1">
      <c r="A354" s="45"/>
    </row>
    <row r="355" spans="1:1">
      <c r="A355" s="45"/>
    </row>
    <row r="356" spans="1:1">
      <c r="A356" s="45"/>
    </row>
    <row r="357" spans="1:1">
      <c r="A357" s="45"/>
    </row>
    <row r="358" spans="1:1">
      <c r="A358" s="45"/>
    </row>
    <row r="359" spans="1:1">
      <c r="A359" s="45"/>
    </row>
    <row r="360" spans="1:1">
      <c r="A360" s="45"/>
    </row>
    <row r="361" spans="1:1">
      <c r="A361" s="45"/>
    </row>
    <row r="362" spans="1:1">
      <c r="A362" s="45"/>
    </row>
    <row r="363" spans="1:1">
      <c r="A363" s="45"/>
    </row>
    <row r="364" spans="1:1">
      <c r="A364" s="45"/>
    </row>
    <row r="365" ht="15" spans="1:1">
      <c r="A365" s="73"/>
    </row>
    <row r="366" s="1" customFormat="1" spans="2:29">
      <c r="B366" s="7"/>
      <c r="C366" s="8"/>
      <c r="D366" s="7"/>
      <c r="E366" s="9"/>
      <c r="F366" s="7"/>
      <c r="G366" s="9"/>
      <c r="I366" s="7"/>
      <c r="J366" s="7"/>
      <c r="K366" s="7"/>
      <c r="L366" s="7"/>
      <c r="M366" s="7"/>
      <c r="N366" s="7"/>
      <c r="O366" s="7"/>
      <c r="P366" s="9"/>
      <c r="Q366" s="7"/>
      <c r="R366" s="7"/>
      <c r="S366" s="7"/>
      <c r="T366" s="7"/>
      <c r="U366" s="7"/>
      <c r="V366" s="7"/>
      <c r="W366" s="7"/>
      <c r="X366" s="9"/>
      <c r="Y366" s="9"/>
      <c r="Z366" s="9"/>
      <c r="AA366" s="9"/>
      <c r="AB366" s="9"/>
      <c r="AC366" s="9"/>
    </row>
    <row r="367" s="1" customFormat="1" spans="2:29">
      <c r="B367" s="7"/>
      <c r="C367" s="8"/>
      <c r="D367" s="7"/>
      <c r="E367" s="9"/>
      <c r="F367" s="7"/>
      <c r="G367" s="9"/>
      <c r="I367" s="7"/>
      <c r="J367" s="7"/>
      <c r="K367" s="7"/>
      <c r="L367" s="7"/>
      <c r="M367" s="7"/>
      <c r="N367" s="7"/>
      <c r="O367" s="7"/>
      <c r="P367" s="9"/>
      <c r="Q367" s="7"/>
      <c r="R367" s="7"/>
      <c r="S367" s="7"/>
      <c r="T367" s="7"/>
      <c r="U367" s="7"/>
      <c r="V367" s="7"/>
      <c r="W367" s="7"/>
      <c r="X367" s="9"/>
      <c r="Y367" s="9"/>
      <c r="Z367" s="9"/>
      <c r="AA367" s="9"/>
      <c r="AB367" s="9"/>
      <c r="AC367" s="9"/>
    </row>
    <row r="368" spans="1:1">
      <c r="A368" s="75" t="s">
        <v>76</v>
      </c>
    </row>
    <row r="369" spans="1:1">
      <c r="A369" s="75"/>
    </row>
    <row r="370" spans="1:1">
      <c r="A370" s="75"/>
    </row>
    <row r="371" spans="1:1">
      <c r="A371" s="75"/>
    </row>
    <row r="372" spans="1:1">
      <c r="A372" s="75"/>
    </row>
    <row r="373" spans="1:1">
      <c r="A373" s="75"/>
    </row>
    <row r="374" spans="1:1">
      <c r="A374" s="75"/>
    </row>
    <row r="375" spans="1:1">
      <c r="A375" s="75"/>
    </row>
    <row r="376" spans="1:1">
      <c r="A376" s="75"/>
    </row>
    <row r="377" spans="1:1">
      <c r="A377" s="75"/>
    </row>
    <row r="378" spans="1:1">
      <c r="A378" s="75"/>
    </row>
    <row r="379" spans="1:1">
      <c r="A379" s="75"/>
    </row>
    <row r="380" spans="1:1">
      <c r="A380" s="75"/>
    </row>
    <row r="381" spans="1:1">
      <c r="A381" s="75"/>
    </row>
    <row r="382" spans="1:1">
      <c r="A382" s="75"/>
    </row>
    <row r="383" spans="1:1">
      <c r="A383" s="75"/>
    </row>
    <row r="384" spans="1:1">
      <c r="A384" s="75"/>
    </row>
    <row r="385" spans="1:1">
      <c r="A385" s="75"/>
    </row>
    <row r="386" spans="1:1">
      <c r="A386" s="75"/>
    </row>
    <row r="387" spans="1:1">
      <c r="A387" s="75"/>
    </row>
    <row r="388" spans="1:1">
      <c r="A388" s="75"/>
    </row>
    <row r="389" spans="1:1">
      <c r="A389" s="75"/>
    </row>
    <row r="390" spans="1:1">
      <c r="A390" s="75"/>
    </row>
    <row r="391" spans="1:1">
      <c r="A391" s="75"/>
    </row>
    <row r="392" s="1" customFormat="1" spans="2:29">
      <c r="B392" s="7"/>
      <c r="C392" s="8"/>
      <c r="D392" s="7"/>
      <c r="E392" s="9"/>
      <c r="F392" s="7"/>
      <c r="G392" s="9"/>
      <c r="I392" s="7"/>
      <c r="J392" s="7"/>
      <c r="K392" s="7"/>
      <c r="L392" s="7"/>
      <c r="M392" s="7"/>
      <c r="N392" s="7"/>
      <c r="O392" s="7"/>
      <c r="P392" s="9"/>
      <c r="Q392" s="7"/>
      <c r="R392" s="7"/>
      <c r="S392" s="7"/>
      <c r="T392" s="7"/>
      <c r="U392" s="7"/>
      <c r="V392" s="7"/>
      <c r="W392" s="7"/>
      <c r="X392" s="9"/>
      <c r="Y392" s="9"/>
      <c r="Z392" s="9"/>
      <c r="AA392" s="9"/>
      <c r="AB392" s="9"/>
      <c r="AC392" s="9"/>
    </row>
    <row r="393" s="1" customFormat="1" ht="15" spans="2:29">
      <c r="B393" s="7"/>
      <c r="C393" s="8"/>
      <c r="D393" s="7"/>
      <c r="E393" s="9"/>
      <c r="F393" s="7"/>
      <c r="G393" s="9"/>
      <c r="I393" s="7"/>
      <c r="J393" s="7"/>
      <c r="K393" s="7"/>
      <c r="L393" s="7"/>
      <c r="M393" s="7"/>
      <c r="N393" s="7"/>
      <c r="O393" s="7"/>
      <c r="P393" s="9"/>
      <c r="Q393" s="7"/>
      <c r="R393" s="7"/>
      <c r="S393" s="7"/>
      <c r="T393" s="7"/>
      <c r="U393" s="7"/>
      <c r="V393" s="7"/>
      <c r="W393" s="7"/>
      <c r="X393" s="9"/>
      <c r="Y393" s="9"/>
      <c r="Z393" s="9"/>
      <c r="AA393" s="9"/>
      <c r="AB393" s="9"/>
      <c r="AC393" s="9"/>
    </row>
    <row r="394" spans="1:1">
      <c r="A394" s="43" t="s">
        <v>77</v>
      </c>
    </row>
    <row r="395" spans="1:1">
      <c r="A395" s="45"/>
    </row>
    <row r="396" spans="1:1">
      <c r="A396" s="45"/>
    </row>
    <row r="397" spans="1:1">
      <c r="A397" s="45"/>
    </row>
    <row r="398" spans="1:1">
      <c r="A398" s="45"/>
    </row>
    <row r="399" spans="1:1">
      <c r="A399" s="45"/>
    </row>
    <row r="400" spans="1:1">
      <c r="A400" s="45"/>
    </row>
    <row r="401" spans="1:1">
      <c r="A401" s="45"/>
    </row>
    <row r="402" spans="1:1">
      <c r="A402" s="45"/>
    </row>
    <row r="403" spans="1:1">
      <c r="A403" s="45"/>
    </row>
    <row r="404" spans="1:1">
      <c r="A404" s="45"/>
    </row>
    <row r="405" spans="1:1">
      <c r="A405" s="45"/>
    </row>
    <row r="406" spans="1:1">
      <c r="A406" s="45"/>
    </row>
    <row r="407" spans="1:1">
      <c r="A407" s="45"/>
    </row>
    <row r="408" spans="1:1">
      <c r="A408" s="45"/>
    </row>
    <row r="409" spans="1:1">
      <c r="A409" s="45"/>
    </row>
    <row r="410" spans="1:1">
      <c r="A410" s="45"/>
    </row>
    <row r="411" spans="1:1">
      <c r="A411" s="45"/>
    </row>
    <row r="412" spans="1:1">
      <c r="A412" s="45"/>
    </row>
    <row r="413" spans="1:1">
      <c r="A413" s="45"/>
    </row>
    <row r="414" spans="1:1">
      <c r="A414" s="45"/>
    </row>
    <row r="415" s="1" customFormat="1" spans="1:1">
      <c r="A415" s="45"/>
    </row>
    <row r="416" spans="1:1">
      <c r="A416" s="45"/>
    </row>
    <row r="417" spans="1:1">
      <c r="A417" s="45"/>
    </row>
    <row r="418" ht="15" spans="1:1">
      <c r="A418" s="73"/>
    </row>
    <row r="419" s="1" customFormat="1" spans="2:29">
      <c r="B419" s="7"/>
      <c r="C419" s="8"/>
      <c r="D419" s="7"/>
      <c r="E419" s="9"/>
      <c r="F419" s="7"/>
      <c r="G419" s="9"/>
      <c r="I419" s="7"/>
      <c r="J419" s="7"/>
      <c r="K419" s="7"/>
      <c r="L419" s="7"/>
      <c r="M419" s="7"/>
      <c r="N419" s="7"/>
      <c r="O419" s="7"/>
      <c r="P419" s="9"/>
      <c r="Q419" s="7"/>
      <c r="R419" s="7"/>
      <c r="S419" s="7"/>
      <c r="T419" s="7"/>
      <c r="U419" s="7"/>
      <c r="V419" s="7"/>
      <c r="W419" s="7"/>
      <c r="X419" s="9"/>
      <c r="Y419" s="9"/>
      <c r="Z419" s="9"/>
      <c r="AA419" s="9"/>
      <c r="AB419" s="9"/>
      <c r="AC419" s="9"/>
    </row>
    <row r="420" s="1" customFormat="1" ht="15" spans="2:29">
      <c r="B420" s="7"/>
      <c r="C420" s="8"/>
      <c r="D420" s="7"/>
      <c r="E420" s="9"/>
      <c r="F420" s="7"/>
      <c r="G420" s="9"/>
      <c r="I420" s="7"/>
      <c r="J420" s="7"/>
      <c r="K420" s="7"/>
      <c r="L420" s="7"/>
      <c r="M420" s="7"/>
      <c r="N420" s="7"/>
      <c r="O420" s="7"/>
      <c r="P420" s="9"/>
      <c r="Q420" s="7"/>
      <c r="R420" s="7"/>
      <c r="S420" s="7"/>
      <c r="T420" s="7"/>
      <c r="U420" s="7"/>
      <c r="V420" s="7"/>
      <c r="W420" s="7"/>
      <c r="X420" s="9"/>
      <c r="Y420" s="9"/>
      <c r="Z420" s="9"/>
      <c r="AA420" s="9"/>
      <c r="AB420" s="9"/>
      <c r="AC420" s="9"/>
    </row>
    <row r="421" spans="1:1">
      <c r="A421" s="43" t="s">
        <v>78</v>
      </c>
    </row>
    <row r="422" spans="1:1">
      <c r="A422" s="45"/>
    </row>
    <row r="423" spans="1:1">
      <c r="A423" s="45"/>
    </row>
    <row r="424" spans="1:1">
      <c r="A424" s="45"/>
    </row>
    <row r="425" spans="1:1">
      <c r="A425" s="45"/>
    </row>
    <row r="426" spans="1:1">
      <c r="A426" s="45"/>
    </row>
    <row r="427" spans="1:1">
      <c r="A427" s="45"/>
    </row>
    <row r="428" spans="1:1">
      <c r="A428" s="45"/>
    </row>
    <row r="429" spans="1:1">
      <c r="A429" s="45"/>
    </row>
    <row r="430" spans="1:1">
      <c r="A430" s="45"/>
    </row>
    <row r="431" spans="1:1">
      <c r="A431" s="45"/>
    </row>
    <row r="432" spans="1:1">
      <c r="A432" s="45"/>
    </row>
    <row r="433" spans="1:1">
      <c r="A433" s="45"/>
    </row>
    <row r="434" spans="1:1">
      <c r="A434" s="45"/>
    </row>
    <row r="435" spans="1:1">
      <c r="A435" s="45"/>
    </row>
    <row r="436" spans="1:1">
      <c r="A436" s="45"/>
    </row>
    <row r="437" spans="1:1">
      <c r="A437" s="45"/>
    </row>
    <row r="438" spans="1:1">
      <c r="A438" s="45"/>
    </row>
    <row r="439" spans="1:1">
      <c r="A439" s="45"/>
    </row>
    <row r="440" spans="1:1">
      <c r="A440" s="45"/>
    </row>
    <row r="441" spans="1:1">
      <c r="A441" s="45"/>
    </row>
    <row r="442" spans="1:1">
      <c r="A442" s="45"/>
    </row>
    <row r="443" spans="1:1">
      <c r="A443" s="45"/>
    </row>
    <row r="444" spans="1:1">
      <c r="A444" s="45"/>
    </row>
    <row r="445" spans="1:1">
      <c r="A445" s="45"/>
    </row>
    <row r="446" ht="15" spans="1:1">
      <c r="A446" s="73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40:AC40"/>
    <mergeCell ref="A42:A72"/>
    <mergeCell ref="A74:A97"/>
    <mergeCell ref="A100:A124"/>
    <mergeCell ref="A126:A149"/>
    <mergeCell ref="A152:A177"/>
    <mergeCell ref="A179:A203"/>
    <mergeCell ref="A206:A229"/>
    <mergeCell ref="A231:A257"/>
    <mergeCell ref="A260:A284"/>
    <mergeCell ref="A287:A311"/>
    <mergeCell ref="A314:A338"/>
    <mergeCell ref="A341:A365"/>
    <mergeCell ref="A368:A391"/>
    <mergeCell ref="A394:A418"/>
    <mergeCell ref="A421:A44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2020-08-12T02:13:28Z</dcterms:created>
  <dcterms:modified xsi:type="dcterms:W3CDTF">2020-08-12T02:14:21Z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