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<sst xmlns="http://schemas.openxmlformats.org/spreadsheetml/2006/main" count="104" uniqueCount="80">
  <si>
    <t>绵竹国润排水有限公司水质化验数据月报表(2019年11月）</t>
  </si>
  <si>
    <t>绵竹国润排水有限公司</t>
  </si>
  <si>
    <t>项目</t>
  </si>
  <si>
    <t>CODcr  
   (mg/L)</t>
  </si>
  <si>
    <r>
      <rPr>
        <b/>
        <sz val="11"/>
        <color rgb="FF000000"/>
        <rFont val="宋体"/>
        <charset val="134"/>
      </rPr>
      <t>BOD</t>
    </r>
    <r>
      <rPr>
        <sz val="11"/>
        <rFont val="Times New Roman"/>
        <charset val="1"/>
      </rPr>
      <t xml:space="preserve">5             </t>
    </r>
    <r>
      <rPr>
        <b/>
        <sz val="11"/>
        <color rgb="FF000000"/>
        <rFont val="Times New Roman"/>
        <charset val="1"/>
      </rPr>
      <t>(mg/L)</t>
    </r>
  </si>
  <si>
    <r>
      <rPr>
        <b/>
        <sz val="11"/>
        <rFont val="Times New Roman"/>
        <charset val="1"/>
      </rPr>
      <t>NH</t>
    </r>
    <r>
      <rPr>
        <b/>
        <sz val="16"/>
        <rFont val="宋体"/>
        <charset val="134"/>
      </rPr>
      <t>3</t>
    </r>
    <r>
      <rPr>
        <b/>
        <sz val="11"/>
        <rFont val="Times New Roman"/>
        <charset val="1"/>
      </rPr>
      <t>-N             (mg/L)</t>
    </r>
  </si>
  <si>
    <t>TN            (mg/L)</t>
  </si>
  <si>
    <t>TP                  (mg/L)</t>
  </si>
  <si>
    <t>SS           (mg/L)</t>
  </si>
  <si>
    <t>PH</t>
  </si>
  <si>
    <t>色度（度）</t>
  </si>
  <si>
    <t>水温   (℃)</t>
  </si>
  <si>
    <t>SV30         (%)</t>
  </si>
  <si>
    <t>MLSS          (g/L)</t>
  </si>
  <si>
    <t>SVI               ( ml/g)</t>
  </si>
  <si>
    <t xml:space="preserve">        MLVSS (g/L)</t>
  </si>
  <si>
    <r>
      <rPr>
        <b/>
        <sz val="11"/>
        <rFont val="宋体"/>
        <charset val="134"/>
      </rPr>
      <t>含水率</t>
    </r>
    <r>
      <rPr>
        <b/>
        <sz val="11"/>
        <rFont val="Times New Roman"/>
        <charset val="1"/>
      </rPr>
      <t>(%)</t>
    </r>
  </si>
  <si>
    <r>
      <rPr>
        <sz val="11"/>
        <rFont val="宋体"/>
        <charset val="134"/>
      </rPr>
      <t>粪大肠杆菌</t>
    </r>
    <r>
      <rPr>
        <b/>
        <sz val="11"/>
        <rFont val="Times New Roman"/>
        <charset val="1"/>
      </rPr>
      <t xml:space="preserve">   (</t>
    </r>
    <r>
      <rPr>
        <b/>
        <sz val="11"/>
        <rFont val="宋体"/>
        <charset val="134"/>
      </rPr>
      <t>个</t>
    </r>
    <r>
      <rPr>
        <b/>
        <sz val="11"/>
        <rFont val="Times New Roman"/>
        <charset val="1"/>
      </rPr>
      <t>/L)</t>
    </r>
  </si>
  <si>
    <t>日期</t>
  </si>
  <si>
    <t>In</t>
  </si>
  <si>
    <t xml:space="preserve">Out </t>
  </si>
  <si>
    <t>1#</t>
  </si>
  <si>
    <t>2#</t>
  </si>
  <si>
    <t>污泥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</si>
  <si>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</si>
  <si>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</si>
  <si>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</si>
  <si>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</si>
  <si>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</si>
  <si>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</si>
  <si>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</si>
  <si>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</si>
  <si>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</si>
  <si>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</si>
  <si>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</si>
  <si>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</si>
  <si>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</si>
  <si>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</si>
  <si>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</si>
  <si>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r>
      <rPr>
        <b/>
        <sz val="11"/>
        <rFont val="Times New Roman"/>
        <charset val="1"/>
      </rPr>
      <t>16</t>
    </r>
    <r>
      <rPr>
        <b/>
        <sz val="11"/>
        <rFont val="宋体"/>
        <charset val="1"/>
      </rPr>
      <t>日</t>
    </r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</si>
  <si>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</si>
  <si>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</si>
  <si>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</si>
  <si>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</si>
  <si>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</si>
  <si>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</si>
  <si>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</si>
  <si>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</si>
  <si>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</si>
  <si>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</si>
  <si>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</si>
  <si>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</si>
  <si>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</si>
  <si>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</si>
  <si>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最高值</t>
  </si>
  <si>
    <t>最低值</t>
  </si>
  <si>
    <t>平均值</t>
  </si>
  <si>
    <t>标准值</t>
  </si>
  <si>
    <t>＜50</t>
  </si>
  <si>
    <t>＜10</t>
  </si>
  <si>
    <t>＜5(8)</t>
  </si>
  <si>
    <t>＜15</t>
  </si>
  <si>
    <t>＜0.5</t>
  </si>
  <si>
    <t>6--9</t>
  </si>
  <si>
    <t>＜1000</t>
  </si>
  <si>
    <t>COD曲线图</t>
  </si>
  <si>
    <t>BOD 曲线图</t>
  </si>
  <si>
    <t>氨氮曲线图</t>
  </si>
  <si>
    <t>总氮曲线图</t>
  </si>
  <si>
    <t>总磷曲线图</t>
  </si>
  <si>
    <t>SS曲线图</t>
  </si>
  <si>
    <t>PH曲线图</t>
  </si>
  <si>
    <t>色度曲线图</t>
  </si>
  <si>
    <t>水温曲线图</t>
  </si>
  <si>
    <t>SV30曲线图</t>
  </si>
  <si>
    <t>MLSS曲线图</t>
  </si>
  <si>
    <t>SVI曲线图</t>
  </si>
  <si>
    <t>MLVSS曲线图</t>
  </si>
  <si>
    <t>含水率曲线图</t>
  </si>
  <si>
    <t>粪大肠杆菌曲线图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</si>
</sst>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0.0_ "/>
    <numFmt numFmtId="178" formatCode="0.00_);[Red]\(0.00\)"/>
    <numFmt numFmtId="179" formatCode="0.000_);[Red]\(0.000\)"/>
    <numFmt numFmtId="180" formatCode="0_);[Red]\(0\)"/>
    <numFmt numFmtId="181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4"/>
      <color indexed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Times New Roman"/>
      <charset val="1"/>
    </font>
    <font>
      <b/>
      <sz val="11"/>
      <name val="Times New Roman"/>
      <charset val="1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"/>
    </font>
    <font>
      <sz val="11"/>
      <name val="Times New Roman"/>
      <charset val="1"/>
    </font>
    <font>
      <b/>
      <sz val="11"/>
      <name val="宋体"/>
      <charset val="1"/>
    </font>
    <font>
      <b/>
      <sz val="12"/>
      <name val="宋体"/>
      <charset val="134"/>
    </font>
    <font>
      <sz val="12"/>
      <name val="Times New Roman"/>
      <charset val="1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17" borderId="14" applyNumberFormat="0" applyAlignment="0" applyProtection="0">
      <alignment vertical="center"/>
    </xf>
    <xf numFmtId="0" fontId="29" fillId="17" borderId="10" applyNumberFormat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Alignment="1"/>
    <xf numFmtId="176" fontId="1" fillId="0" borderId="0" xfId="0" applyNumberFormat="1" applyFont="1" applyFill="1" applyAlignment="1"/>
    <xf numFmtId="176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left"/>
    </xf>
    <xf numFmtId="57" fontId="1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178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0" fontId="3" fillId="0" borderId="5" xfId="0" applyFont="1" applyFill="1" applyBorder="1" applyAlignment="1"/>
    <xf numFmtId="0" fontId="4" fillId="0" borderId="5" xfId="0" applyFont="1" applyFill="1" applyBorder="1" applyAlignment="1"/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'[1]2019年10月'!$B$4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'[1]2019年10月'!$B$5:$B$35</c:f>
              <c:numCache>
                <c:formatCode>0.0_);[Red]\(0.0\)</c:formatCode>
                <c:ptCount val="31"/>
                <c:pt idx="0">
                  <c:v>13.5</c:v>
                </c:pt>
                <c:pt idx="1">
                  <c:v>22.6</c:v>
                </c:pt>
                <c:pt idx="2">
                  <c:v>31.6</c:v>
                </c:pt>
                <c:pt idx="3">
                  <c:v>16.6</c:v>
                </c:pt>
                <c:pt idx="4">
                  <c:v>36.1</c:v>
                </c:pt>
                <c:pt idx="5">
                  <c:v>57.2</c:v>
                </c:pt>
                <c:pt idx="6">
                  <c:v>28.6</c:v>
                </c:pt>
                <c:pt idx="7">
                  <c:v>42.1</c:v>
                </c:pt>
                <c:pt idx="8">
                  <c:v>30.1</c:v>
                </c:pt>
                <c:pt idx="9">
                  <c:v>22.6</c:v>
                </c:pt>
                <c:pt idx="10">
                  <c:v>63.2</c:v>
                </c:pt>
                <c:pt idx="11">
                  <c:v>26.1</c:v>
                </c:pt>
                <c:pt idx="12">
                  <c:v>21.1</c:v>
                </c:pt>
                <c:pt idx="13">
                  <c:v>60.2</c:v>
                </c:pt>
                <c:pt idx="14">
                  <c:v>60.2</c:v>
                </c:pt>
                <c:pt idx="15">
                  <c:v>52.7</c:v>
                </c:pt>
                <c:pt idx="16">
                  <c:v>84.3</c:v>
                </c:pt>
                <c:pt idx="17">
                  <c:v>19.6</c:v>
                </c:pt>
                <c:pt idx="18">
                  <c:v>18.1</c:v>
                </c:pt>
                <c:pt idx="19">
                  <c:v>18.1</c:v>
                </c:pt>
                <c:pt idx="20">
                  <c:v>18.1</c:v>
                </c:pt>
                <c:pt idx="21">
                  <c:v>12</c:v>
                </c:pt>
                <c:pt idx="22">
                  <c:v>22.6</c:v>
                </c:pt>
                <c:pt idx="23">
                  <c:v>13.5</c:v>
                </c:pt>
                <c:pt idx="24">
                  <c:v>16.6</c:v>
                </c:pt>
                <c:pt idx="25">
                  <c:v>10.5</c:v>
                </c:pt>
                <c:pt idx="26">
                  <c:v>25.6</c:v>
                </c:pt>
                <c:pt idx="27">
                  <c:v>19.6</c:v>
                </c:pt>
                <c:pt idx="28">
                  <c:v>18.1</c:v>
                </c:pt>
                <c:pt idx="29">
                  <c:v>33.1</c:v>
                </c:pt>
                <c:pt idx="30">
                  <c:v>46.7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'[1]2019年10月'!$C$4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'[1]2019年10月'!$C$5:$C$35</c:f>
              <c:numCache>
                <c:formatCode>0.0_);[Red]\(0.0\)</c:formatCode>
                <c:ptCount val="31"/>
                <c:pt idx="0">
                  <c:v>3</c:v>
                </c:pt>
                <c:pt idx="1">
                  <c:v>9</c:v>
                </c:pt>
                <c:pt idx="2">
                  <c:v>10.5</c:v>
                </c:pt>
                <c:pt idx="3">
                  <c:v>4.5</c:v>
                </c:pt>
                <c:pt idx="4">
                  <c:v>6</c:v>
                </c:pt>
                <c:pt idx="5">
                  <c:v>7.5</c:v>
                </c:pt>
                <c:pt idx="6">
                  <c:v>6</c:v>
                </c:pt>
                <c:pt idx="7">
                  <c:v>10.5</c:v>
                </c:pt>
                <c:pt idx="8">
                  <c:v>7.5</c:v>
                </c:pt>
                <c:pt idx="9">
                  <c:v>6</c:v>
                </c:pt>
                <c:pt idx="10">
                  <c:v>6</c:v>
                </c:pt>
                <c:pt idx="11">
                  <c:v>7.5</c:v>
                </c:pt>
                <c:pt idx="12">
                  <c:v>9</c:v>
                </c:pt>
                <c:pt idx="13">
                  <c:v>4.5</c:v>
                </c:pt>
                <c:pt idx="14">
                  <c:v>1.5</c:v>
                </c:pt>
                <c:pt idx="15">
                  <c:v>4.5</c:v>
                </c:pt>
                <c:pt idx="16">
                  <c:v>13.5</c:v>
                </c:pt>
                <c:pt idx="17">
                  <c:v>4.5</c:v>
                </c:pt>
                <c:pt idx="18">
                  <c:v>10.5</c:v>
                </c:pt>
                <c:pt idx="19">
                  <c:v>3</c:v>
                </c:pt>
                <c:pt idx="20">
                  <c:v>9</c:v>
                </c:pt>
                <c:pt idx="21">
                  <c:v>4.5</c:v>
                </c:pt>
                <c:pt idx="22">
                  <c:v>7.5</c:v>
                </c:pt>
                <c:pt idx="23">
                  <c:v>9</c:v>
                </c:pt>
                <c:pt idx="24">
                  <c:v>1.5</c:v>
                </c:pt>
                <c:pt idx="25">
                  <c:v>3</c:v>
                </c:pt>
                <c:pt idx="26">
                  <c:v>7.5</c:v>
                </c:pt>
                <c:pt idx="27">
                  <c:v>6</c:v>
                </c:pt>
                <c:pt idx="28">
                  <c:v>7.5</c:v>
                </c:pt>
                <c:pt idx="29">
                  <c:v>4.5</c:v>
                </c:pt>
                <c:pt idx="30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47133987"/>
        <c:axId val="-1847133977"/>
      </c:lineChart>
      <c:catAx>
        <c:axId val="-18471339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77"/>
        <c:crosses val="autoZero"/>
        <c:auto val="0"/>
        <c:lblAlgn val="ctr"/>
        <c:lblOffset val="60"/>
        <c:noMultiLvlLbl val="0"/>
      </c:catAx>
      <c:valAx>
        <c:axId val="-184713397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495"/>
          <c:w val="0.04125"/>
          <c:h val="0.1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'[1]2019年10月'!$T$4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'[1]2019年10月'!$T$5:$T$35</c:f>
              <c:numCache>
                <c:formatCode>General</c:formatCode>
                <c:ptCount val="31"/>
                <c:pt idx="0">
                  <c:v>25</c:v>
                </c:pt>
                <c:pt idx="1">
                  <c:v>29</c:v>
                </c:pt>
                <c:pt idx="2">
                  <c:v>25</c:v>
                </c:pt>
                <c:pt idx="3">
                  <c:v>24</c:v>
                </c:pt>
                <c:pt idx="4" c:formatCode="0_);[Red]\(0\)">
                  <c:v>24</c:v>
                </c:pt>
                <c:pt idx="5" c:formatCode="0_);[Red]\(0\)">
                  <c:v>24</c:v>
                </c:pt>
                <c:pt idx="6" c:formatCode="0_);[Red]\(0\)">
                  <c:v>29</c:v>
                </c:pt>
                <c:pt idx="7">
                  <c:v>23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27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22</c:v>
                </c:pt>
                <c:pt idx="18">
                  <c:v>25</c:v>
                </c:pt>
                <c:pt idx="19">
                  <c:v>25</c:v>
                </c:pt>
                <c:pt idx="20">
                  <c:v>26</c:v>
                </c:pt>
                <c:pt idx="21">
                  <c:v>23</c:v>
                </c:pt>
                <c:pt idx="22">
                  <c:v>23</c:v>
                </c:pt>
                <c:pt idx="23">
                  <c:v>24</c:v>
                </c:pt>
                <c:pt idx="24">
                  <c:v>23</c:v>
                </c:pt>
                <c:pt idx="25">
                  <c:v>25</c:v>
                </c:pt>
                <c:pt idx="26">
                  <c:v>22</c:v>
                </c:pt>
                <c:pt idx="27">
                  <c:v>29</c:v>
                </c:pt>
                <c:pt idx="28">
                  <c:v>22</c:v>
                </c:pt>
                <c:pt idx="29">
                  <c:v>27</c:v>
                </c:pt>
                <c:pt idx="30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'[1]2019年10月'!$U$4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'[1]2019年10月'!$U$5:$U$35</c:f>
              <c:numCache>
                <c:formatCode>General</c:formatCode>
                <c:ptCount val="31"/>
                <c:pt idx="0">
                  <c:v>26</c:v>
                </c:pt>
                <c:pt idx="1">
                  <c:v>27</c:v>
                </c:pt>
                <c:pt idx="2">
                  <c:v>24</c:v>
                </c:pt>
                <c:pt idx="3">
                  <c:v>25</c:v>
                </c:pt>
                <c:pt idx="4" c:formatCode="0_);[Red]\(0\)">
                  <c:v>24</c:v>
                </c:pt>
                <c:pt idx="5" c:formatCode="0_);[Red]\(0\)">
                  <c:v>25</c:v>
                </c:pt>
                <c:pt idx="6" c:formatCode="0_);[Red]\(0\)">
                  <c:v>25</c:v>
                </c:pt>
                <c:pt idx="7">
                  <c:v>24</c:v>
                </c:pt>
                <c:pt idx="8">
                  <c:v>27</c:v>
                </c:pt>
                <c:pt idx="9">
                  <c:v>24</c:v>
                </c:pt>
                <c:pt idx="10">
                  <c:v>23</c:v>
                </c:pt>
                <c:pt idx="11">
                  <c:v>25</c:v>
                </c:pt>
                <c:pt idx="12">
                  <c:v>24</c:v>
                </c:pt>
                <c:pt idx="13">
                  <c:v>22</c:v>
                </c:pt>
                <c:pt idx="14">
                  <c:v>23</c:v>
                </c:pt>
                <c:pt idx="15">
                  <c:v>25</c:v>
                </c:pt>
                <c:pt idx="16">
                  <c:v>25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24</c:v>
                </c:pt>
                <c:pt idx="21">
                  <c:v>28</c:v>
                </c:pt>
                <c:pt idx="22">
                  <c:v>22</c:v>
                </c:pt>
                <c:pt idx="23">
                  <c:v>23</c:v>
                </c:pt>
                <c:pt idx="24">
                  <c:v>22</c:v>
                </c:pt>
                <c:pt idx="25">
                  <c:v>24</c:v>
                </c:pt>
                <c:pt idx="26">
                  <c:v>28</c:v>
                </c:pt>
                <c:pt idx="27">
                  <c:v>31</c:v>
                </c:pt>
                <c:pt idx="28">
                  <c:v>22</c:v>
                </c:pt>
                <c:pt idx="29">
                  <c:v>26</c:v>
                </c:pt>
                <c:pt idx="30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674617282"/>
        <c:axId val="674617272"/>
      </c:lineChart>
      <c:dateAx>
        <c:axId val="674617282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72"/>
        <c:crossesAt val="1"/>
        <c:auto val="0"/>
        <c:lblAlgn val="ctr"/>
        <c:lblOffset val="100"/>
        <c:baseTimeUnit val="days"/>
      </c:dateAx>
      <c:valAx>
        <c:axId val="674617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125"/>
          <c:w val="0.0375"/>
          <c:h val="0.097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'[1]2019年10月'!$V$4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'[1]2019年10月'!$V$5:$V$35</c:f>
              <c:numCache>
                <c:formatCode>General</c:formatCode>
                <c:ptCount val="31"/>
                <c:pt idx="0">
                  <c:v>2463</c:v>
                </c:pt>
                <c:pt idx="1">
                  <c:v>2621</c:v>
                </c:pt>
                <c:pt idx="2">
                  <c:v>2498</c:v>
                </c:pt>
                <c:pt idx="3">
                  <c:v>2474</c:v>
                </c:pt>
                <c:pt idx="4">
                  <c:v>2453</c:v>
                </c:pt>
                <c:pt idx="5">
                  <c:v>2466</c:v>
                </c:pt>
                <c:pt idx="6">
                  <c:v>2460</c:v>
                </c:pt>
                <c:pt idx="7">
                  <c:v>2409</c:v>
                </c:pt>
                <c:pt idx="8">
                  <c:v>2400</c:v>
                </c:pt>
                <c:pt idx="9">
                  <c:v>2342</c:v>
                </c:pt>
                <c:pt idx="10">
                  <c:v>2616</c:v>
                </c:pt>
                <c:pt idx="11">
                  <c:v>2473</c:v>
                </c:pt>
                <c:pt idx="12">
                  <c:v>2343</c:v>
                </c:pt>
                <c:pt idx="13">
                  <c:v>2178</c:v>
                </c:pt>
                <c:pt idx="14">
                  <c:v>2574</c:v>
                </c:pt>
                <c:pt idx="15">
                  <c:v>2494</c:v>
                </c:pt>
                <c:pt idx="16">
                  <c:v>2372</c:v>
                </c:pt>
                <c:pt idx="17">
                  <c:v>2356</c:v>
                </c:pt>
                <c:pt idx="18">
                  <c:v>2499</c:v>
                </c:pt>
                <c:pt idx="19">
                  <c:v>2475</c:v>
                </c:pt>
                <c:pt idx="20">
                  <c:v>2431</c:v>
                </c:pt>
                <c:pt idx="21">
                  <c:v>2754</c:v>
                </c:pt>
                <c:pt idx="22">
                  <c:v>2467</c:v>
                </c:pt>
                <c:pt idx="23">
                  <c:v>2433</c:v>
                </c:pt>
                <c:pt idx="24">
                  <c:v>2354</c:v>
                </c:pt>
                <c:pt idx="25">
                  <c:v>2496</c:v>
                </c:pt>
                <c:pt idx="26">
                  <c:v>2335</c:v>
                </c:pt>
                <c:pt idx="27">
                  <c:v>2248</c:v>
                </c:pt>
                <c:pt idx="28">
                  <c:v>2389</c:v>
                </c:pt>
                <c:pt idx="29">
                  <c:v>2475</c:v>
                </c:pt>
                <c:pt idx="30">
                  <c:v>2533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'[1]2019年10月'!$W$4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'[1]2019年10月'!$W$5:$W$35</c:f>
              <c:numCache>
                <c:formatCode>General</c:formatCode>
                <c:ptCount val="31"/>
                <c:pt idx="0">
                  <c:v>2449</c:v>
                </c:pt>
                <c:pt idx="1">
                  <c:v>2514</c:v>
                </c:pt>
                <c:pt idx="2">
                  <c:v>2301</c:v>
                </c:pt>
                <c:pt idx="3">
                  <c:v>2476</c:v>
                </c:pt>
                <c:pt idx="4">
                  <c:v>2377</c:v>
                </c:pt>
                <c:pt idx="5">
                  <c:v>2376</c:v>
                </c:pt>
                <c:pt idx="6">
                  <c:v>2341</c:v>
                </c:pt>
                <c:pt idx="7">
                  <c:v>2556</c:v>
                </c:pt>
                <c:pt idx="8">
                  <c:v>2416</c:v>
                </c:pt>
                <c:pt idx="9">
                  <c:v>2367</c:v>
                </c:pt>
                <c:pt idx="10">
                  <c:v>2462</c:v>
                </c:pt>
                <c:pt idx="11">
                  <c:v>2355</c:v>
                </c:pt>
                <c:pt idx="12">
                  <c:v>2402</c:v>
                </c:pt>
                <c:pt idx="13">
                  <c:v>2472</c:v>
                </c:pt>
                <c:pt idx="14">
                  <c:v>2486</c:v>
                </c:pt>
                <c:pt idx="15">
                  <c:v>2489</c:v>
                </c:pt>
                <c:pt idx="16">
                  <c:v>2393</c:v>
                </c:pt>
                <c:pt idx="17">
                  <c:v>2618</c:v>
                </c:pt>
                <c:pt idx="18">
                  <c:v>2450</c:v>
                </c:pt>
                <c:pt idx="19">
                  <c:v>2332</c:v>
                </c:pt>
                <c:pt idx="20">
                  <c:v>2386</c:v>
                </c:pt>
                <c:pt idx="21">
                  <c:v>2458</c:v>
                </c:pt>
                <c:pt idx="22">
                  <c:v>2489</c:v>
                </c:pt>
                <c:pt idx="23">
                  <c:v>2420</c:v>
                </c:pt>
                <c:pt idx="24">
                  <c:v>2321</c:v>
                </c:pt>
                <c:pt idx="25">
                  <c:v>2385</c:v>
                </c:pt>
                <c:pt idx="26">
                  <c:v>2567</c:v>
                </c:pt>
                <c:pt idx="27">
                  <c:v>2377</c:v>
                </c:pt>
                <c:pt idx="28">
                  <c:v>2756</c:v>
                </c:pt>
                <c:pt idx="29">
                  <c:v>2443</c:v>
                </c:pt>
                <c:pt idx="30">
                  <c:v>2722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167341646"/>
        <c:axId val="-1167341636"/>
      </c:lineChart>
      <c:dateAx>
        <c:axId val="-1167341646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36"/>
        <c:crosses val="autoZero"/>
        <c:auto val="0"/>
        <c:lblAlgn val="ctr"/>
        <c:lblOffset val="100"/>
        <c:baseTimeUnit val="days"/>
      </c:dateAx>
      <c:valAx>
        <c:axId val="-11673416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4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025"/>
          <c:w val="0.0375"/>
          <c:h val="0.099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'[1]2019年10月'!$X$4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'[1]2019年10月'!$X$5:$X$35</c:f>
              <c:numCache>
                <c:formatCode>General</c:formatCode>
                <c:ptCount val="31"/>
                <c:pt idx="0">
                  <c:v>102</c:v>
                </c:pt>
                <c:pt idx="1">
                  <c:v>111</c:v>
                </c:pt>
                <c:pt idx="2">
                  <c:v>100</c:v>
                </c:pt>
                <c:pt idx="3">
                  <c:v>97</c:v>
                </c:pt>
                <c:pt idx="4">
                  <c:v>98</c:v>
                </c:pt>
                <c:pt idx="5">
                  <c:v>97</c:v>
                </c:pt>
                <c:pt idx="6">
                  <c:v>118</c:v>
                </c:pt>
                <c:pt idx="7">
                  <c:v>95</c:v>
                </c:pt>
                <c:pt idx="8">
                  <c:v>108</c:v>
                </c:pt>
                <c:pt idx="9">
                  <c:v>102</c:v>
                </c:pt>
                <c:pt idx="10">
                  <c:v>92</c:v>
                </c:pt>
                <c:pt idx="11">
                  <c:v>109</c:v>
                </c:pt>
                <c:pt idx="12">
                  <c:v>102</c:v>
                </c:pt>
                <c:pt idx="13">
                  <c:v>115</c:v>
                </c:pt>
                <c:pt idx="14">
                  <c:v>93</c:v>
                </c:pt>
                <c:pt idx="15">
                  <c:v>100</c:v>
                </c:pt>
                <c:pt idx="16">
                  <c:v>101</c:v>
                </c:pt>
                <c:pt idx="17">
                  <c:v>93</c:v>
                </c:pt>
                <c:pt idx="18">
                  <c:v>100</c:v>
                </c:pt>
                <c:pt idx="19">
                  <c:v>101</c:v>
                </c:pt>
                <c:pt idx="20">
                  <c:v>107</c:v>
                </c:pt>
                <c:pt idx="21">
                  <c:v>84</c:v>
                </c:pt>
                <c:pt idx="22">
                  <c:v>93</c:v>
                </c:pt>
                <c:pt idx="23">
                  <c:v>99</c:v>
                </c:pt>
                <c:pt idx="24">
                  <c:v>98</c:v>
                </c:pt>
                <c:pt idx="25">
                  <c:v>100</c:v>
                </c:pt>
                <c:pt idx="26">
                  <c:v>94</c:v>
                </c:pt>
                <c:pt idx="27">
                  <c:v>129</c:v>
                </c:pt>
                <c:pt idx="28">
                  <c:v>92</c:v>
                </c:pt>
                <c:pt idx="29">
                  <c:v>109</c:v>
                </c:pt>
                <c:pt idx="30">
                  <c:v>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'[1]2019年10月'!$Y$4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'[1]2019年10月'!$Y$5:$Y$35</c:f>
              <c:numCache>
                <c:formatCode>General</c:formatCode>
                <c:ptCount val="31"/>
                <c:pt idx="0">
                  <c:v>106</c:v>
                </c:pt>
                <c:pt idx="1">
                  <c:v>107</c:v>
                </c:pt>
                <c:pt idx="2">
                  <c:v>104</c:v>
                </c:pt>
                <c:pt idx="3">
                  <c:v>101</c:v>
                </c:pt>
                <c:pt idx="4">
                  <c:v>101</c:v>
                </c:pt>
                <c:pt idx="5">
                  <c:v>105</c:v>
                </c:pt>
                <c:pt idx="6">
                  <c:v>107</c:v>
                </c:pt>
                <c:pt idx="7">
                  <c:v>94</c:v>
                </c:pt>
                <c:pt idx="8">
                  <c:v>112</c:v>
                </c:pt>
                <c:pt idx="9">
                  <c:v>101</c:v>
                </c:pt>
                <c:pt idx="10">
                  <c:v>93</c:v>
                </c:pt>
                <c:pt idx="11">
                  <c:v>106</c:v>
                </c:pt>
                <c:pt idx="12">
                  <c:v>100</c:v>
                </c:pt>
                <c:pt idx="13">
                  <c:v>89</c:v>
                </c:pt>
                <c:pt idx="14">
                  <c:v>93</c:v>
                </c:pt>
                <c:pt idx="15">
                  <c:v>100</c:v>
                </c:pt>
                <c:pt idx="16">
                  <c:v>104</c:v>
                </c:pt>
                <c:pt idx="17">
                  <c:v>92</c:v>
                </c:pt>
                <c:pt idx="18">
                  <c:v>106</c:v>
                </c:pt>
                <c:pt idx="19">
                  <c:v>120</c:v>
                </c:pt>
                <c:pt idx="20">
                  <c:v>101</c:v>
                </c:pt>
                <c:pt idx="21">
                  <c:v>114</c:v>
                </c:pt>
                <c:pt idx="22">
                  <c:v>88</c:v>
                </c:pt>
                <c:pt idx="23">
                  <c:v>95</c:v>
                </c:pt>
                <c:pt idx="24">
                  <c:v>95</c:v>
                </c:pt>
                <c:pt idx="25">
                  <c:v>101</c:v>
                </c:pt>
                <c:pt idx="26">
                  <c:v>109</c:v>
                </c:pt>
                <c:pt idx="27">
                  <c:v>130</c:v>
                </c:pt>
                <c:pt idx="28">
                  <c:v>80</c:v>
                </c:pt>
                <c:pt idx="29">
                  <c:v>106</c:v>
                </c:pt>
                <c:pt idx="30">
                  <c:v>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75815282"/>
        <c:axId val="-1875815272"/>
      </c:lineChart>
      <c:dateAx>
        <c:axId val="-1875815282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72"/>
        <c:crosses val="autoZero"/>
        <c:auto val="0"/>
        <c:lblAlgn val="ctr"/>
        <c:lblOffset val="100"/>
        <c:baseTimeUnit val="days"/>
      </c:dateAx>
      <c:valAx>
        <c:axId val="-1875815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35"/>
          <c:w val="0.03775"/>
          <c:h val="0.09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'[1]2019年10月'!$Z$4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'[1]2019年10月'!$Z$5:$Z$35</c:f>
              <c:numCache>
                <c:formatCode>General</c:formatCode>
                <c:ptCount val="31"/>
                <c:pt idx="0">
                  <c:v>1500</c:v>
                </c:pt>
                <c:pt idx="1">
                  <c:v>1604</c:v>
                </c:pt>
                <c:pt idx="2">
                  <c:v>1554</c:v>
                </c:pt>
                <c:pt idx="3">
                  <c:v>1542</c:v>
                </c:pt>
                <c:pt idx="4">
                  <c:v>1544</c:v>
                </c:pt>
                <c:pt idx="5">
                  <c:v>1561</c:v>
                </c:pt>
                <c:pt idx="6">
                  <c:v>1531</c:v>
                </c:pt>
                <c:pt idx="7">
                  <c:v>1444</c:v>
                </c:pt>
                <c:pt idx="8">
                  <c:v>1480</c:v>
                </c:pt>
                <c:pt idx="9">
                  <c:v>1422</c:v>
                </c:pt>
                <c:pt idx="10">
                  <c:v>1616</c:v>
                </c:pt>
                <c:pt idx="11">
                  <c:v>1550</c:v>
                </c:pt>
                <c:pt idx="12">
                  <c:v>1454</c:v>
                </c:pt>
                <c:pt idx="13">
                  <c:v>1252</c:v>
                </c:pt>
                <c:pt idx="14">
                  <c:v>1677</c:v>
                </c:pt>
                <c:pt idx="15">
                  <c:v>1594</c:v>
                </c:pt>
                <c:pt idx="16">
                  <c:v>1492</c:v>
                </c:pt>
                <c:pt idx="17">
                  <c:v>1464</c:v>
                </c:pt>
                <c:pt idx="18">
                  <c:v>1626</c:v>
                </c:pt>
                <c:pt idx="19">
                  <c:v>1571</c:v>
                </c:pt>
                <c:pt idx="20">
                  <c:v>1534</c:v>
                </c:pt>
                <c:pt idx="21">
                  <c:v>1823</c:v>
                </c:pt>
                <c:pt idx="22">
                  <c:v>1596</c:v>
                </c:pt>
                <c:pt idx="23">
                  <c:v>1534</c:v>
                </c:pt>
                <c:pt idx="24">
                  <c:v>1454</c:v>
                </c:pt>
                <c:pt idx="25">
                  <c:v>1593</c:v>
                </c:pt>
                <c:pt idx="26">
                  <c:v>1545</c:v>
                </c:pt>
                <c:pt idx="27">
                  <c:v>1413</c:v>
                </c:pt>
                <c:pt idx="28">
                  <c:v>1496</c:v>
                </c:pt>
                <c:pt idx="29">
                  <c:v>1559</c:v>
                </c:pt>
                <c:pt idx="30">
                  <c:v>1619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'[1]2019年10月'!$AA$4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'[1]2019年10月'!$AA$5:$AA$35</c:f>
              <c:numCache>
                <c:formatCode>General</c:formatCode>
                <c:ptCount val="31"/>
                <c:pt idx="0">
                  <c:v>1507</c:v>
                </c:pt>
                <c:pt idx="1">
                  <c:v>1543</c:v>
                </c:pt>
                <c:pt idx="2">
                  <c:v>1393</c:v>
                </c:pt>
                <c:pt idx="3">
                  <c:v>1541</c:v>
                </c:pt>
                <c:pt idx="4">
                  <c:v>1501</c:v>
                </c:pt>
                <c:pt idx="5">
                  <c:v>1438</c:v>
                </c:pt>
                <c:pt idx="6">
                  <c:v>1424</c:v>
                </c:pt>
                <c:pt idx="7">
                  <c:v>1605</c:v>
                </c:pt>
                <c:pt idx="8">
                  <c:v>1457</c:v>
                </c:pt>
                <c:pt idx="9">
                  <c:v>1464</c:v>
                </c:pt>
                <c:pt idx="10">
                  <c:v>1462</c:v>
                </c:pt>
                <c:pt idx="11">
                  <c:v>1474</c:v>
                </c:pt>
                <c:pt idx="12">
                  <c:v>1531</c:v>
                </c:pt>
                <c:pt idx="13">
                  <c:v>1578</c:v>
                </c:pt>
                <c:pt idx="14">
                  <c:v>1594</c:v>
                </c:pt>
                <c:pt idx="15">
                  <c:v>1580</c:v>
                </c:pt>
                <c:pt idx="16">
                  <c:v>1481</c:v>
                </c:pt>
                <c:pt idx="17">
                  <c:v>1694</c:v>
                </c:pt>
                <c:pt idx="18">
                  <c:v>1595</c:v>
                </c:pt>
                <c:pt idx="19">
                  <c:v>1389</c:v>
                </c:pt>
                <c:pt idx="20">
                  <c:v>1500</c:v>
                </c:pt>
                <c:pt idx="21">
                  <c:v>1420</c:v>
                </c:pt>
                <c:pt idx="22">
                  <c:v>1591</c:v>
                </c:pt>
                <c:pt idx="23">
                  <c:v>1551</c:v>
                </c:pt>
                <c:pt idx="24">
                  <c:v>1441</c:v>
                </c:pt>
                <c:pt idx="25">
                  <c:v>1515</c:v>
                </c:pt>
                <c:pt idx="26">
                  <c:v>1600</c:v>
                </c:pt>
                <c:pt idx="27">
                  <c:v>1501</c:v>
                </c:pt>
                <c:pt idx="28">
                  <c:v>1864</c:v>
                </c:pt>
                <c:pt idx="29">
                  <c:v>1553</c:v>
                </c:pt>
                <c:pt idx="30">
                  <c:v>1723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751381366"/>
        <c:axId val="-1751381356"/>
      </c:lineChart>
      <c:dateAx>
        <c:axId val="-1751381366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56"/>
        <c:crosses val="autoZero"/>
        <c:auto val="0"/>
        <c:lblAlgn val="ctr"/>
        <c:lblOffset val="100"/>
        <c:baseTimeUnit val="days"/>
      </c:dateAx>
      <c:valAx>
        <c:axId val="-17513813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6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225"/>
          <c:w val="0.03775"/>
          <c:h val="0.09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'[1]2019年10月'!$AB$4</c:f>
              <c:strCache>
                <c:ptCount val="1"/>
                <c:pt idx="0">
                  <c:v>污泥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'[1]2019年10月'!$AB$5:$AB$35</c:f>
              <c:numCache>
                <c:formatCode>General</c:formatCode>
                <c:ptCount val="31"/>
                <c:pt idx="0">
                  <c:v>85.6</c:v>
                </c:pt>
                <c:pt idx="1">
                  <c:v>84.9</c:v>
                </c:pt>
                <c:pt idx="2">
                  <c:v>86.1</c:v>
                </c:pt>
                <c:pt idx="3">
                  <c:v>85.1</c:v>
                </c:pt>
                <c:pt idx="4">
                  <c:v>85.5</c:v>
                </c:pt>
                <c:pt idx="7">
                  <c:v>86.7</c:v>
                </c:pt>
                <c:pt idx="8">
                  <c:v>85.7</c:v>
                </c:pt>
                <c:pt idx="9">
                  <c:v>86.6</c:v>
                </c:pt>
                <c:pt idx="10">
                  <c:v>86.1</c:v>
                </c:pt>
                <c:pt idx="11" c:formatCode="0.0_ ">
                  <c:v>86.2</c:v>
                </c:pt>
                <c:pt idx="14" c:formatCode="0.0_ ">
                  <c:v>84.7</c:v>
                </c:pt>
                <c:pt idx="15" c:formatCode="0.0_ ">
                  <c:v>86.4</c:v>
                </c:pt>
                <c:pt idx="16" c:formatCode="0.0_ ">
                  <c:v>86.9</c:v>
                </c:pt>
                <c:pt idx="17" c:formatCode="0.0_ ">
                  <c:v>86.7</c:v>
                </c:pt>
                <c:pt idx="21" c:formatCode="0.0_ ">
                  <c:v>86.6</c:v>
                </c:pt>
                <c:pt idx="22" c:formatCode="0.0_ ">
                  <c:v>87.3</c:v>
                </c:pt>
                <c:pt idx="23" c:formatCode="0.0_ ">
                  <c:v>85.8</c:v>
                </c:pt>
                <c:pt idx="24" c:formatCode="0.0_ ">
                  <c:v>85.9</c:v>
                </c:pt>
                <c:pt idx="25" c:formatCode="0.0_ ">
                  <c:v>85.4</c:v>
                </c:pt>
                <c:pt idx="28" c:formatCode="0.0_ ">
                  <c:v>87</c:v>
                </c:pt>
                <c:pt idx="29" c:formatCode="0.0_ ">
                  <c:v>86.4</c:v>
                </c:pt>
                <c:pt idx="30" c:formatCode="0.0_ ">
                  <c:v>87.8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800692212"/>
        <c:axId val="1800692202"/>
      </c:lineChart>
      <c:dateAx>
        <c:axId val="1800692212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02"/>
        <c:crosses val="autoZero"/>
        <c:auto val="0"/>
        <c:lblAlgn val="ctr"/>
        <c:lblOffset val="100"/>
        <c:baseTimeUnit val="days"/>
      </c:dateAx>
      <c:valAx>
        <c:axId val="180069220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1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7"/>
          <c:y val="0.50825"/>
          <c:w val="0.047"/>
          <c:h val="0.05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'[1]2019年10月'!$AC$4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'[1]2019年10月'!$AC$5:$AC$35</c:f>
              <c:numCache>
                <c:formatCode>0_ </c:formatCode>
                <c:ptCount val="31"/>
                <c:pt idx="0">
                  <c:v>10</c:v>
                </c:pt>
                <c:pt idx="1">
                  <c:v>830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 c:formatCode="General">
                  <c:v>111</c:v>
                </c:pt>
                <c:pt idx="6" c:formatCode="General">
                  <c:v>560</c:v>
                </c:pt>
                <c:pt idx="7">
                  <c:v>53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178</c:v>
                </c:pt>
                <c:pt idx="18">
                  <c:v>10</c:v>
                </c:pt>
                <c:pt idx="19">
                  <c:v>10</c:v>
                </c:pt>
                <c:pt idx="20">
                  <c:v>87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53</c:v>
                </c:pt>
                <c:pt idx="29">
                  <c:v>42</c:v>
                </c:pt>
                <c:pt idx="30">
                  <c:v>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2083509121"/>
        <c:axId val="-2083509111"/>
      </c:lineChart>
      <c:dateAx>
        <c:axId val="-2083509121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11"/>
        <c:crosses val="autoZero"/>
        <c:auto val="0"/>
        <c:lblAlgn val="ctr"/>
        <c:lblOffset val="100"/>
        <c:baseTimeUnit val="days"/>
      </c:dateAx>
      <c:valAx>
        <c:axId val="-20835091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2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5"/>
          <c:y val="0.5075"/>
          <c:w val="0.0425"/>
          <c:h val="0.04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'[1]2019年10月'!$D$4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'[1]2019年10月'!$D$13:$D$35</c:f>
              <c:numCache>
                <c:formatCode>0.0_);[Red]\(0.0\)</c:formatCode>
                <c:ptCount val="23"/>
                <c:pt idx="0">
                  <c:v>11</c:v>
                </c:pt>
                <c:pt idx="2">
                  <c:v>36</c:v>
                </c:pt>
                <c:pt idx="3">
                  <c:v>10</c:v>
                </c:pt>
                <c:pt idx="4">
                  <c:v>9</c:v>
                </c:pt>
                <c:pt idx="5">
                  <c:v>11</c:v>
                </c:pt>
                <c:pt idx="6">
                  <c:v>9</c:v>
                </c:pt>
                <c:pt idx="7">
                  <c:v>13</c:v>
                </c:pt>
                <c:pt idx="8">
                  <c:v>62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15">
                  <c:v>3</c:v>
                </c:pt>
                <c:pt idx="16">
                  <c:v>13</c:v>
                </c:pt>
                <c:pt idx="17">
                  <c:v>2</c:v>
                </c:pt>
                <c:pt idx="18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'[1]2019年10月'!$E$4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'[1]2019年10月'!$E$13:$E$35</c:f>
              <c:numCache>
                <c:formatCode>0.0_);[Red]\(0.0\)</c:formatCode>
                <c:ptCount val="23"/>
                <c:pt idx="0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523316638"/>
        <c:axId val="1523316628"/>
      </c:lineChart>
      <c:catAx>
        <c:axId val="1523316638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28"/>
        <c:crosses val="autoZero"/>
        <c:auto val="0"/>
        <c:lblAlgn val="ctr"/>
        <c:lblOffset val="60"/>
        <c:tickLblSkip val="1"/>
        <c:noMultiLvlLbl val="0"/>
      </c:catAx>
      <c:valAx>
        <c:axId val="15233166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3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507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'[1]2019年10月'!$F$4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'[1]2019年10月'!$F$5:$F$35</c:f>
              <c:numCache>
                <c:formatCode>0.00_);[Red]\(0.00\)</c:formatCode>
                <c:ptCount val="31"/>
                <c:pt idx="0">
                  <c:v>1.21</c:v>
                </c:pt>
                <c:pt idx="1">
                  <c:v>2.35</c:v>
                </c:pt>
                <c:pt idx="2">
                  <c:v>2.65</c:v>
                </c:pt>
                <c:pt idx="3">
                  <c:v>3.58</c:v>
                </c:pt>
                <c:pt idx="4">
                  <c:v>3.74</c:v>
                </c:pt>
                <c:pt idx="5">
                  <c:v>4.27</c:v>
                </c:pt>
                <c:pt idx="6">
                  <c:v>5.03</c:v>
                </c:pt>
                <c:pt idx="7">
                  <c:v>4.66</c:v>
                </c:pt>
                <c:pt idx="8" c:formatCode="0.000_);[Red]\(0.000\)">
                  <c:v>0.954</c:v>
                </c:pt>
                <c:pt idx="9" c:formatCode="0.000_);[Red]\(0.000\)">
                  <c:v>0.426</c:v>
                </c:pt>
                <c:pt idx="10">
                  <c:v>2.2</c:v>
                </c:pt>
                <c:pt idx="11">
                  <c:v>4.12</c:v>
                </c:pt>
                <c:pt idx="12">
                  <c:v>2.32</c:v>
                </c:pt>
                <c:pt idx="13">
                  <c:v>2.11</c:v>
                </c:pt>
                <c:pt idx="14">
                  <c:v>3.99</c:v>
                </c:pt>
                <c:pt idx="15">
                  <c:v>2.52</c:v>
                </c:pt>
                <c:pt idx="16">
                  <c:v>9.28</c:v>
                </c:pt>
                <c:pt idx="17">
                  <c:v>6.24</c:v>
                </c:pt>
                <c:pt idx="18">
                  <c:v>2.43</c:v>
                </c:pt>
                <c:pt idx="19">
                  <c:v>1.85</c:v>
                </c:pt>
                <c:pt idx="20">
                  <c:v>1.72</c:v>
                </c:pt>
                <c:pt idx="21">
                  <c:v>1.87</c:v>
                </c:pt>
                <c:pt idx="22">
                  <c:v>2.63</c:v>
                </c:pt>
                <c:pt idx="23">
                  <c:v>2.49</c:v>
                </c:pt>
                <c:pt idx="24">
                  <c:v>3.14</c:v>
                </c:pt>
                <c:pt idx="25">
                  <c:v>2.62</c:v>
                </c:pt>
                <c:pt idx="26">
                  <c:v>3.13</c:v>
                </c:pt>
                <c:pt idx="27">
                  <c:v>3.53</c:v>
                </c:pt>
                <c:pt idx="28">
                  <c:v>6.39</c:v>
                </c:pt>
                <c:pt idx="29" c:formatCode="0.0_);[Red]\(0.0\)">
                  <c:v>10.9</c:v>
                </c:pt>
                <c:pt idx="30">
                  <c:v>6.89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'[1]2019年10月'!$G$4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'[1]2019年10月'!$G$5:$G$35</c:f>
              <c:numCache>
                <c:formatCode>0.000_);[Red]\(0.000\)</c:formatCode>
                <c:ptCount val="31"/>
                <c:pt idx="0">
                  <c:v>0.042</c:v>
                </c:pt>
                <c:pt idx="1">
                  <c:v>0.078</c:v>
                </c:pt>
                <c:pt idx="2">
                  <c:v>0.036</c:v>
                </c:pt>
                <c:pt idx="3">
                  <c:v>0.03</c:v>
                </c:pt>
                <c:pt idx="4">
                  <c:v>0.264</c:v>
                </c:pt>
                <c:pt idx="5">
                  <c:v>0.042</c:v>
                </c:pt>
                <c:pt idx="6">
                  <c:v>0.09</c:v>
                </c:pt>
                <c:pt idx="7">
                  <c:v>0.006</c:v>
                </c:pt>
                <c:pt idx="8">
                  <c:v>0.006</c:v>
                </c:pt>
                <c:pt idx="9">
                  <c:v>0.006</c:v>
                </c:pt>
                <c:pt idx="10">
                  <c:v>0.006</c:v>
                </c:pt>
                <c:pt idx="11">
                  <c:v>0.006</c:v>
                </c:pt>
                <c:pt idx="12">
                  <c:v>0.066</c:v>
                </c:pt>
                <c:pt idx="13">
                  <c:v>0.06</c:v>
                </c:pt>
                <c:pt idx="14">
                  <c:v>0.036</c:v>
                </c:pt>
                <c:pt idx="15">
                  <c:v>0.198</c:v>
                </c:pt>
                <c:pt idx="16">
                  <c:v>0.078</c:v>
                </c:pt>
                <c:pt idx="17">
                  <c:v>0.342</c:v>
                </c:pt>
                <c:pt idx="18">
                  <c:v>0.042</c:v>
                </c:pt>
                <c:pt idx="19">
                  <c:v>0.072</c:v>
                </c:pt>
                <c:pt idx="20">
                  <c:v>0.09</c:v>
                </c:pt>
                <c:pt idx="21">
                  <c:v>0.012</c:v>
                </c:pt>
                <c:pt idx="22">
                  <c:v>0.174</c:v>
                </c:pt>
                <c:pt idx="23">
                  <c:v>0.066</c:v>
                </c:pt>
                <c:pt idx="24">
                  <c:v>0.06</c:v>
                </c:pt>
                <c:pt idx="25">
                  <c:v>0.036</c:v>
                </c:pt>
                <c:pt idx="26">
                  <c:v>0.072</c:v>
                </c:pt>
                <c:pt idx="27">
                  <c:v>0.096</c:v>
                </c:pt>
                <c:pt idx="28">
                  <c:v>0.09</c:v>
                </c:pt>
                <c:pt idx="29">
                  <c:v>0.168</c:v>
                </c:pt>
                <c:pt idx="30">
                  <c:v>0.048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403394881"/>
        <c:axId val="403394871"/>
      </c:lineChart>
      <c:dateAx>
        <c:axId val="403394881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71"/>
        <c:crosses val="autoZero"/>
        <c:auto val="0"/>
        <c:lblAlgn val="ctr"/>
        <c:lblOffset val="100"/>
        <c:baseTimeUnit val="days"/>
      </c:dateAx>
      <c:valAx>
        <c:axId val="403394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8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'[1]2019年10月'!$H$4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'[1]2019年10月'!$H$5:$H$35</c:f>
              <c:numCache>
                <c:formatCode>0.00_);[Red]\(0.00\)</c:formatCode>
                <c:ptCount val="31"/>
                <c:pt idx="0">
                  <c:v>7.53</c:v>
                </c:pt>
                <c:pt idx="1">
                  <c:v>8.49</c:v>
                </c:pt>
                <c:pt idx="2">
                  <c:v>8.34</c:v>
                </c:pt>
                <c:pt idx="3">
                  <c:v>8.04</c:v>
                </c:pt>
                <c:pt idx="4">
                  <c:v>8.58</c:v>
                </c:pt>
                <c:pt idx="5" c:formatCode="0.0_);[Red]\(0.0\)">
                  <c:v>11.3</c:v>
                </c:pt>
                <c:pt idx="6" c:formatCode="0.0_);[Red]\(0.0\)">
                  <c:v>10.7</c:v>
                </c:pt>
                <c:pt idx="7" c:formatCode="0.0_);[Red]\(0.0\)">
                  <c:v>12.2</c:v>
                </c:pt>
                <c:pt idx="8">
                  <c:v>8.27</c:v>
                </c:pt>
                <c:pt idx="9">
                  <c:v>7.38</c:v>
                </c:pt>
                <c:pt idx="10" c:formatCode="0.0_);[Red]\(0.0\)">
                  <c:v>11.2</c:v>
                </c:pt>
                <c:pt idx="11">
                  <c:v>8.74</c:v>
                </c:pt>
                <c:pt idx="12">
                  <c:v>7.21</c:v>
                </c:pt>
                <c:pt idx="13">
                  <c:v>9.85</c:v>
                </c:pt>
                <c:pt idx="14">
                  <c:v>9.85</c:v>
                </c:pt>
                <c:pt idx="15">
                  <c:v>9.02</c:v>
                </c:pt>
                <c:pt idx="16" c:formatCode="0.0_);[Red]\(0.0\)">
                  <c:v>14.3</c:v>
                </c:pt>
                <c:pt idx="17">
                  <c:v>9.89</c:v>
                </c:pt>
                <c:pt idx="18">
                  <c:v>7.31</c:v>
                </c:pt>
                <c:pt idx="19">
                  <c:v>7.42</c:v>
                </c:pt>
                <c:pt idx="20">
                  <c:v>7.84</c:v>
                </c:pt>
                <c:pt idx="21">
                  <c:v>8.38</c:v>
                </c:pt>
                <c:pt idx="22">
                  <c:v>7.73</c:v>
                </c:pt>
                <c:pt idx="23">
                  <c:v>6.88</c:v>
                </c:pt>
                <c:pt idx="24">
                  <c:v>8.65</c:v>
                </c:pt>
                <c:pt idx="25">
                  <c:v>8.12</c:v>
                </c:pt>
                <c:pt idx="26">
                  <c:v>8.93</c:v>
                </c:pt>
                <c:pt idx="27">
                  <c:v>8.98</c:v>
                </c:pt>
                <c:pt idx="28" c:formatCode="0.0_);[Red]\(0.0\)">
                  <c:v>11</c:v>
                </c:pt>
                <c:pt idx="29" c:formatCode="0.0_);[Red]\(0.0\)">
                  <c:v>17.9</c:v>
                </c:pt>
                <c:pt idx="30" c:formatCode="0.0_);[Red]\(0.0\)">
                  <c:v>13.7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'[1]2019年10月'!$I$4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'[1]2019年10月'!$I$5:$I$35</c:f>
              <c:numCache>
                <c:formatCode>0.00_);[Red]\(0.00\)</c:formatCode>
                <c:ptCount val="31"/>
                <c:pt idx="0">
                  <c:v>6.7</c:v>
                </c:pt>
                <c:pt idx="1">
                  <c:v>7.23</c:v>
                </c:pt>
                <c:pt idx="2">
                  <c:v>7.8</c:v>
                </c:pt>
                <c:pt idx="3">
                  <c:v>6.79</c:v>
                </c:pt>
                <c:pt idx="4">
                  <c:v>6.85</c:v>
                </c:pt>
                <c:pt idx="5">
                  <c:v>7.6</c:v>
                </c:pt>
                <c:pt idx="6">
                  <c:v>7.34</c:v>
                </c:pt>
                <c:pt idx="7">
                  <c:v>8.08</c:v>
                </c:pt>
                <c:pt idx="8">
                  <c:v>6.98</c:v>
                </c:pt>
                <c:pt idx="9">
                  <c:v>6.39</c:v>
                </c:pt>
                <c:pt idx="10">
                  <c:v>6.81</c:v>
                </c:pt>
                <c:pt idx="11">
                  <c:v>8.47</c:v>
                </c:pt>
                <c:pt idx="12">
                  <c:v>7.16</c:v>
                </c:pt>
                <c:pt idx="13">
                  <c:v>6.68</c:v>
                </c:pt>
                <c:pt idx="14">
                  <c:v>7.2</c:v>
                </c:pt>
                <c:pt idx="15">
                  <c:v>8.23</c:v>
                </c:pt>
                <c:pt idx="16">
                  <c:v>6.42</c:v>
                </c:pt>
                <c:pt idx="17">
                  <c:v>6.79</c:v>
                </c:pt>
                <c:pt idx="18">
                  <c:v>7.21</c:v>
                </c:pt>
                <c:pt idx="19">
                  <c:v>7.29</c:v>
                </c:pt>
                <c:pt idx="20">
                  <c:v>7.77</c:v>
                </c:pt>
                <c:pt idx="21">
                  <c:v>8.21</c:v>
                </c:pt>
                <c:pt idx="22">
                  <c:v>7.27</c:v>
                </c:pt>
                <c:pt idx="23">
                  <c:v>6.39</c:v>
                </c:pt>
                <c:pt idx="24">
                  <c:v>7.58</c:v>
                </c:pt>
                <c:pt idx="25">
                  <c:v>6.86</c:v>
                </c:pt>
                <c:pt idx="26">
                  <c:v>7.68</c:v>
                </c:pt>
                <c:pt idx="27">
                  <c:v>7.9</c:v>
                </c:pt>
                <c:pt idx="28">
                  <c:v>9.13</c:v>
                </c:pt>
                <c:pt idx="29" c:formatCode="0.0_);[Red]\(0.0\)">
                  <c:v>11.1</c:v>
                </c:pt>
                <c:pt idx="30" c:formatCode="0.0_);[Red]\(0.0\)">
                  <c:v>10.2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9579740"/>
        <c:axId val="-539579730"/>
      </c:lineChart>
      <c:dateAx>
        <c:axId val="-539579740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30"/>
        <c:crosses val="autoZero"/>
        <c:auto val="0"/>
        <c:lblAlgn val="ctr"/>
        <c:lblOffset val="100"/>
        <c:baseTimeUnit val="days"/>
      </c:dateAx>
      <c:valAx>
        <c:axId val="-53957973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40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25"/>
          <c:w val="0.04175"/>
          <c:h val="0.099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'[1]2019年10月'!$J$4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'[1]2019年10月'!$J$5:$J$35</c:f>
              <c:numCache>
                <c:formatCode>0.000_);[Red]\(0.000\)</c:formatCode>
                <c:ptCount val="31"/>
                <c:pt idx="0">
                  <c:v>0.39</c:v>
                </c:pt>
                <c:pt idx="1">
                  <c:v>0.509</c:v>
                </c:pt>
                <c:pt idx="2">
                  <c:v>0.667</c:v>
                </c:pt>
                <c:pt idx="3">
                  <c:v>0.449</c:v>
                </c:pt>
                <c:pt idx="4">
                  <c:v>0.692</c:v>
                </c:pt>
                <c:pt idx="5">
                  <c:v>1.22</c:v>
                </c:pt>
                <c:pt idx="6">
                  <c:v>1.16</c:v>
                </c:pt>
                <c:pt idx="7">
                  <c:v>0.952</c:v>
                </c:pt>
                <c:pt idx="8">
                  <c:v>0.624</c:v>
                </c:pt>
                <c:pt idx="9">
                  <c:v>0.384</c:v>
                </c:pt>
                <c:pt idx="10">
                  <c:v>0.729</c:v>
                </c:pt>
                <c:pt idx="11">
                  <c:v>0.298</c:v>
                </c:pt>
                <c:pt idx="12">
                  <c:v>0.503</c:v>
                </c:pt>
                <c:pt idx="13">
                  <c:v>1.17</c:v>
                </c:pt>
                <c:pt idx="14">
                  <c:v>2.04</c:v>
                </c:pt>
                <c:pt idx="15">
                  <c:v>0.795</c:v>
                </c:pt>
                <c:pt idx="16">
                  <c:v>1.89</c:v>
                </c:pt>
                <c:pt idx="17">
                  <c:v>1.06</c:v>
                </c:pt>
                <c:pt idx="18">
                  <c:v>0.55</c:v>
                </c:pt>
                <c:pt idx="19">
                  <c:v>0.316</c:v>
                </c:pt>
                <c:pt idx="20">
                  <c:v>0.442</c:v>
                </c:pt>
                <c:pt idx="21">
                  <c:v>0.379</c:v>
                </c:pt>
                <c:pt idx="22">
                  <c:v>0.368</c:v>
                </c:pt>
                <c:pt idx="23">
                  <c:v>0.339</c:v>
                </c:pt>
                <c:pt idx="24">
                  <c:v>0.348</c:v>
                </c:pt>
                <c:pt idx="25">
                  <c:v>0.373</c:v>
                </c:pt>
                <c:pt idx="26">
                  <c:v>0.478</c:v>
                </c:pt>
                <c:pt idx="27">
                  <c:v>0.419</c:v>
                </c:pt>
                <c:pt idx="28">
                  <c:v>0.616</c:v>
                </c:pt>
                <c:pt idx="29">
                  <c:v>0.73</c:v>
                </c:pt>
                <c:pt idx="30">
                  <c:v>1.64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'[1]2019年10月'!$K$4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'[1]2019年10月'!$K$5:$K$35</c:f>
              <c:numCache>
                <c:formatCode>0.000_);[Red]\(0.000\)</c:formatCode>
                <c:ptCount val="31"/>
                <c:pt idx="0">
                  <c:v>0.118</c:v>
                </c:pt>
                <c:pt idx="1">
                  <c:v>0.123</c:v>
                </c:pt>
                <c:pt idx="2">
                  <c:v>0.116</c:v>
                </c:pt>
                <c:pt idx="3">
                  <c:v>0.122</c:v>
                </c:pt>
                <c:pt idx="4">
                  <c:v>0.124</c:v>
                </c:pt>
                <c:pt idx="5">
                  <c:v>0.118</c:v>
                </c:pt>
                <c:pt idx="6">
                  <c:v>0.121</c:v>
                </c:pt>
                <c:pt idx="7">
                  <c:v>0.123</c:v>
                </c:pt>
                <c:pt idx="8">
                  <c:v>0.062</c:v>
                </c:pt>
                <c:pt idx="9">
                  <c:v>0.057</c:v>
                </c:pt>
                <c:pt idx="10">
                  <c:v>0.064</c:v>
                </c:pt>
                <c:pt idx="11">
                  <c:v>0.051</c:v>
                </c:pt>
                <c:pt idx="12">
                  <c:v>0.04</c:v>
                </c:pt>
                <c:pt idx="13">
                  <c:v>0.037</c:v>
                </c:pt>
                <c:pt idx="14">
                  <c:v>0.115</c:v>
                </c:pt>
                <c:pt idx="15">
                  <c:v>0.037</c:v>
                </c:pt>
                <c:pt idx="16">
                  <c:v>0.046</c:v>
                </c:pt>
                <c:pt idx="17">
                  <c:v>0.054</c:v>
                </c:pt>
                <c:pt idx="18">
                  <c:v>0.049</c:v>
                </c:pt>
                <c:pt idx="19">
                  <c:v>0.058</c:v>
                </c:pt>
                <c:pt idx="20">
                  <c:v>0.072</c:v>
                </c:pt>
                <c:pt idx="21">
                  <c:v>0.1</c:v>
                </c:pt>
                <c:pt idx="22">
                  <c:v>0.091</c:v>
                </c:pt>
                <c:pt idx="23">
                  <c:v>0.069</c:v>
                </c:pt>
                <c:pt idx="24">
                  <c:v>0.081</c:v>
                </c:pt>
                <c:pt idx="25">
                  <c:v>0.076</c:v>
                </c:pt>
                <c:pt idx="26">
                  <c:v>0.083</c:v>
                </c:pt>
                <c:pt idx="27">
                  <c:v>0.072</c:v>
                </c:pt>
                <c:pt idx="28">
                  <c:v>0.061</c:v>
                </c:pt>
                <c:pt idx="29">
                  <c:v>0.073</c:v>
                </c:pt>
                <c:pt idx="30">
                  <c:v>0.074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92949753"/>
        <c:axId val="-1892949743"/>
      </c:lineChart>
      <c:dateAx>
        <c:axId val="-1892949753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43"/>
        <c:crosses val="autoZero"/>
        <c:auto val="0"/>
        <c:lblAlgn val="ctr"/>
        <c:lblOffset val="100"/>
        <c:baseTimeUnit val="days"/>
      </c:dateAx>
      <c:valAx>
        <c:axId val="-1892949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53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25"/>
          <c:y val="0.45175"/>
          <c:w val="0.042"/>
          <c:h val="0.09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'[1]2019年10月'!$L$4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'[1]2019年10月'!$L$5:$L$35</c:f>
              <c:numCache>
                <c:formatCode>0.0_ </c:formatCode>
                <c:ptCount val="31"/>
                <c:pt idx="0">
                  <c:v>5</c:v>
                </c:pt>
                <c:pt idx="1">
                  <c:v>3</c:v>
                </c:pt>
                <c:pt idx="2">
                  <c:v>14</c:v>
                </c:pt>
                <c:pt idx="3">
                  <c:v>9</c:v>
                </c:pt>
                <c:pt idx="4">
                  <c:v>19</c:v>
                </c:pt>
                <c:pt idx="5">
                  <c:v>41</c:v>
                </c:pt>
                <c:pt idx="6">
                  <c:v>17</c:v>
                </c:pt>
                <c:pt idx="7">
                  <c:v>16</c:v>
                </c:pt>
                <c:pt idx="8">
                  <c:v>27</c:v>
                </c:pt>
                <c:pt idx="9">
                  <c:v>60</c:v>
                </c:pt>
                <c:pt idx="10">
                  <c:v>35</c:v>
                </c:pt>
                <c:pt idx="11">
                  <c:v>4</c:v>
                </c:pt>
                <c:pt idx="12">
                  <c:v>17</c:v>
                </c:pt>
                <c:pt idx="13">
                  <c:v>41</c:v>
                </c:pt>
                <c:pt idx="14">
                  <c:v>78</c:v>
                </c:pt>
                <c:pt idx="15">
                  <c:v>48</c:v>
                </c:pt>
                <c:pt idx="16">
                  <c:v>60</c:v>
                </c:pt>
                <c:pt idx="17">
                  <c:v>23</c:v>
                </c:pt>
                <c:pt idx="18">
                  <c:v>5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  <c:pt idx="22">
                  <c:v>9</c:v>
                </c:pt>
                <c:pt idx="23">
                  <c:v>5</c:v>
                </c:pt>
                <c:pt idx="24">
                  <c:v>9</c:v>
                </c:pt>
                <c:pt idx="25">
                  <c:v>11</c:v>
                </c:pt>
                <c:pt idx="26">
                  <c:v>12</c:v>
                </c:pt>
                <c:pt idx="27">
                  <c:v>8</c:v>
                </c:pt>
                <c:pt idx="28">
                  <c:v>12</c:v>
                </c:pt>
                <c:pt idx="29">
                  <c:v>20</c:v>
                </c:pt>
                <c:pt idx="30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'[1]2019年10月'!$M$4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'[1]2019年10月'!$M$5:$M$35</c:f>
              <c:numCache>
                <c:formatCode>0.0_ </c:formatCode>
                <c:ptCount val="31"/>
                <c:pt idx="0">
                  <c:v>1.3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0.7</c:v>
                </c:pt>
                <c:pt idx="8">
                  <c:v>1.7</c:v>
                </c:pt>
                <c:pt idx="9">
                  <c:v>1.3</c:v>
                </c:pt>
                <c:pt idx="10">
                  <c:v>1.3</c:v>
                </c:pt>
                <c:pt idx="11">
                  <c:v>1</c:v>
                </c:pt>
                <c:pt idx="12">
                  <c:v>1</c:v>
                </c:pt>
                <c:pt idx="13">
                  <c:v>0.7</c:v>
                </c:pt>
                <c:pt idx="14">
                  <c:v>1</c:v>
                </c:pt>
                <c:pt idx="15">
                  <c:v>1</c:v>
                </c:pt>
                <c:pt idx="16">
                  <c:v>0.7</c:v>
                </c:pt>
                <c:pt idx="17">
                  <c:v>0.7</c:v>
                </c:pt>
                <c:pt idx="18">
                  <c:v>1</c:v>
                </c:pt>
                <c:pt idx="19">
                  <c:v>1.7</c:v>
                </c:pt>
                <c:pt idx="20">
                  <c:v>1.3</c:v>
                </c:pt>
                <c:pt idx="21">
                  <c:v>1.3</c:v>
                </c:pt>
                <c:pt idx="22">
                  <c:v>1</c:v>
                </c:pt>
                <c:pt idx="23">
                  <c:v>0.7</c:v>
                </c:pt>
                <c:pt idx="24">
                  <c:v>0.7</c:v>
                </c:pt>
                <c:pt idx="25">
                  <c:v>1.7</c:v>
                </c:pt>
                <c:pt idx="26">
                  <c:v>0.7</c:v>
                </c:pt>
                <c:pt idx="27">
                  <c:v>1</c:v>
                </c:pt>
                <c:pt idx="28">
                  <c:v>0.7</c:v>
                </c:pt>
                <c:pt idx="29">
                  <c:v>1</c:v>
                </c:pt>
                <c:pt idx="30">
                  <c:v>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111575288"/>
        <c:axId val="1111575278"/>
      </c:lineChart>
      <c:dateAx>
        <c:axId val="1111575288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78"/>
        <c:crosses val="autoZero"/>
        <c:auto val="0"/>
        <c:lblAlgn val="ctr"/>
        <c:lblOffset val="100"/>
        <c:baseTimeUnit val="days"/>
      </c:dateAx>
      <c:valAx>
        <c:axId val="111157527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8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1"/>
          <c:w val="0.042"/>
          <c:h val="0.09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'[1]2019年10月'!$N$4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'[1]2019年10月'!$N$5:$N$35</c:f>
              <c:numCache>
                <c:formatCode>0.00_);[Red]\(0.00\)</c:formatCode>
                <c:ptCount val="31"/>
                <c:pt idx="0">
                  <c:v>7.66</c:v>
                </c:pt>
                <c:pt idx="1">
                  <c:v>7.6</c:v>
                </c:pt>
                <c:pt idx="2">
                  <c:v>7.51</c:v>
                </c:pt>
                <c:pt idx="3">
                  <c:v>7.4</c:v>
                </c:pt>
                <c:pt idx="4">
                  <c:v>7.64</c:v>
                </c:pt>
                <c:pt idx="5">
                  <c:v>7.59</c:v>
                </c:pt>
                <c:pt idx="6">
                  <c:v>7.66</c:v>
                </c:pt>
                <c:pt idx="7">
                  <c:v>7.56</c:v>
                </c:pt>
                <c:pt idx="8">
                  <c:v>7.63</c:v>
                </c:pt>
                <c:pt idx="9">
                  <c:v>7.63</c:v>
                </c:pt>
                <c:pt idx="10">
                  <c:v>7.35</c:v>
                </c:pt>
                <c:pt idx="11">
                  <c:v>7.49</c:v>
                </c:pt>
                <c:pt idx="12">
                  <c:v>7.72</c:v>
                </c:pt>
                <c:pt idx="13">
                  <c:v>7.55</c:v>
                </c:pt>
                <c:pt idx="14">
                  <c:v>7.58</c:v>
                </c:pt>
                <c:pt idx="15">
                  <c:v>7.29</c:v>
                </c:pt>
                <c:pt idx="16">
                  <c:v>7.48</c:v>
                </c:pt>
                <c:pt idx="17">
                  <c:v>7.45</c:v>
                </c:pt>
                <c:pt idx="18">
                  <c:v>7.54</c:v>
                </c:pt>
                <c:pt idx="19">
                  <c:v>7.44</c:v>
                </c:pt>
                <c:pt idx="20">
                  <c:v>7.88</c:v>
                </c:pt>
                <c:pt idx="21">
                  <c:v>7.45</c:v>
                </c:pt>
                <c:pt idx="22">
                  <c:v>7.64</c:v>
                </c:pt>
                <c:pt idx="23">
                  <c:v>7.31</c:v>
                </c:pt>
                <c:pt idx="24">
                  <c:v>7.31</c:v>
                </c:pt>
                <c:pt idx="25">
                  <c:v>7.4</c:v>
                </c:pt>
                <c:pt idx="26">
                  <c:v>7.66</c:v>
                </c:pt>
                <c:pt idx="27">
                  <c:v>7.47</c:v>
                </c:pt>
                <c:pt idx="28">
                  <c:v>7.58</c:v>
                </c:pt>
                <c:pt idx="29">
                  <c:v>7.48</c:v>
                </c:pt>
                <c:pt idx="30">
                  <c:v>7.03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'[1]2019年10月'!$O$4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'[1]2019年10月'!$O$5:$O$35</c:f>
              <c:numCache>
                <c:formatCode>0.00_);[Red]\(0.00\)</c:formatCode>
                <c:ptCount val="31"/>
                <c:pt idx="0">
                  <c:v>7.53</c:v>
                </c:pt>
                <c:pt idx="1">
                  <c:v>7.55</c:v>
                </c:pt>
                <c:pt idx="2">
                  <c:v>7.45</c:v>
                </c:pt>
                <c:pt idx="3">
                  <c:v>7.35</c:v>
                </c:pt>
                <c:pt idx="4">
                  <c:v>7.62</c:v>
                </c:pt>
                <c:pt idx="5">
                  <c:v>7.49</c:v>
                </c:pt>
                <c:pt idx="6">
                  <c:v>7.7</c:v>
                </c:pt>
                <c:pt idx="7">
                  <c:v>7.3</c:v>
                </c:pt>
                <c:pt idx="8">
                  <c:v>7.47</c:v>
                </c:pt>
                <c:pt idx="9">
                  <c:v>7.58</c:v>
                </c:pt>
                <c:pt idx="10">
                  <c:v>7.2</c:v>
                </c:pt>
                <c:pt idx="11">
                  <c:v>7.3</c:v>
                </c:pt>
                <c:pt idx="12">
                  <c:v>7.48</c:v>
                </c:pt>
                <c:pt idx="13">
                  <c:v>7.48</c:v>
                </c:pt>
                <c:pt idx="14">
                  <c:v>7.56</c:v>
                </c:pt>
                <c:pt idx="15">
                  <c:v>7.18</c:v>
                </c:pt>
                <c:pt idx="16">
                  <c:v>7.41</c:v>
                </c:pt>
                <c:pt idx="17">
                  <c:v>7.35</c:v>
                </c:pt>
                <c:pt idx="18">
                  <c:v>7.43</c:v>
                </c:pt>
                <c:pt idx="19">
                  <c:v>7.59</c:v>
                </c:pt>
                <c:pt idx="20">
                  <c:v>7.5</c:v>
                </c:pt>
                <c:pt idx="21">
                  <c:v>7.6</c:v>
                </c:pt>
                <c:pt idx="22">
                  <c:v>7.51</c:v>
                </c:pt>
                <c:pt idx="23">
                  <c:v>7.25</c:v>
                </c:pt>
                <c:pt idx="24">
                  <c:v>7.25</c:v>
                </c:pt>
                <c:pt idx="25">
                  <c:v>7.28</c:v>
                </c:pt>
                <c:pt idx="26">
                  <c:v>7.53</c:v>
                </c:pt>
                <c:pt idx="27">
                  <c:v>7.32</c:v>
                </c:pt>
                <c:pt idx="28">
                  <c:v>7.57</c:v>
                </c:pt>
                <c:pt idx="29">
                  <c:v>7.86</c:v>
                </c:pt>
                <c:pt idx="30">
                  <c:v>7.2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977173957"/>
        <c:axId val="-977173947"/>
      </c:lineChart>
      <c:dateAx>
        <c:axId val="-977173957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47"/>
        <c:crossesAt val="7"/>
        <c:auto val="0"/>
        <c:lblAlgn val="ctr"/>
        <c:lblOffset val="100"/>
        <c:baseTimeUnit val="days"/>
      </c:dateAx>
      <c:valAx>
        <c:axId val="-9771739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5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4975"/>
          <c:w val="0.042"/>
          <c:h val="0.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'[1]2019年10月'!$P$4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'[1]2019年10月'!$P$5:$P$35</c:f>
              <c:numCache>
                <c:formatCode>0_);[Red]\(0\)</c:formatCode>
                <c:ptCount val="31"/>
                <c:pt idx="0">
                  <c:v>11</c:v>
                </c:pt>
                <c:pt idx="1">
                  <c:v>8</c:v>
                </c:pt>
                <c:pt idx="2">
                  <c:v>15</c:v>
                </c:pt>
                <c:pt idx="3">
                  <c:v>14</c:v>
                </c:pt>
                <c:pt idx="4">
                  <c:v>18</c:v>
                </c:pt>
                <c:pt idx="5">
                  <c:v>44</c:v>
                </c:pt>
                <c:pt idx="6">
                  <c:v>31</c:v>
                </c:pt>
                <c:pt idx="7">
                  <c:v>22</c:v>
                </c:pt>
                <c:pt idx="8">
                  <c:v>18</c:v>
                </c:pt>
                <c:pt idx="9">
                  <c:v>7</c:v>
                </c:pt>
                <c:pt idx="10">
                  <c:v>14</c:v>
                </c:pt>
                <c:pt idx="11">
                  <c:v>9</c:v>
                </c:pt>
                <c:pt idx="12">
                  <c:v>17</c:v>
                </c:pt>
                <c:pt idx="13">
                  <c:v>36</c:v>
                </c:pt>
                <c:pt idx="14">
                  <c:v>31</c:v>
                </c:pt>
                <c:pt idx="15">
                  <c:v>48</c:v>
                </c:pt>
                <c:pt idx="16">
                  <c:v>64</c:v>
                </c:pt>
                <c:pt idx="17">
                  <c:v>26</c:v>
                </c:pt>
                <c:pt idx="18">
                  <c:v>9</c:v>
                </c:pt>
                <c:pt idx="19">
                  <c:v>11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7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28</c:v>
                </c:pt>
                <c:pt idx="30">
                  <c:v>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'[1]2019年10月'!$Q$4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'[1]2019年10月'!$Q$5:$Q$35</c:f>
              <c:numCache>
                <c:formatCode>0_);[Red]\(0\)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6242662"/>
        <c:axId val="-536242652"/>
      </c:lineChart>
      <c:dateAx>
        <c:axId val="-536242662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52"/>
        <c:crosses val="autoZero"/>
        <c:auto val="0"/>
        <c:lblAlgn val="ctr"/>
        <c:lblOffset val="100"/>
        <c:baseTimeUnit val="days"/>
      </c:dateAx>
      <c:valAx>
        <c:axId val="-5362426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6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3"/>
          <c:w val="0.04225"/>
          <c:h val="0.093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'[1]2019年10月'!$R$4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'[1]2019年10月'!$R$5:$R$35</c:f>
              <c:numCache>
                <c:formatCode>0.0_);[Red]\(0.0\)</c:formatCode>
                <c:ptCount val="31"/>
                <c:pt idx="0">
                  <c:v>19.4</c:v>
                </c:pt>
                <c:pt idx="1">
                  <c:v>18.4</c:v>
                </c:pt>
                <c:pt idx="2">
                  <c:v>18.8</c:v>
                </c:pt>
                <c:pt idx="3">
                  <c:v>18.4</c:v>
                </c:pt>
                <c:pt idx="4">
                  <c:v>14.6</c:v>
                </c:pt>
                <c:pt idx="5">
                  <c:v>15.2</c:v>
                </c:pt>
                <c:pt idx="6">
                  <c:v>16.1</c:v>
                </c:pt>
                <c:pt idx="7">
                  <c:v>14.4</c:v>
                </c:pt>
                <c:pt idx="8">
                  <c:v>15.9</c:v>
                </c:pt>
                <c:pt idx="9">
                  <c:v>15.1</c:v>
                </c:pt>
                <c:pt idx="10">
                  <c:v>16.8</c:v>
                </c:pt>
                <c:pt idx="11">
                  <c:v>16.9</c:v>
                </c:pt>
                <c:pt idx="12">
                  <c:v>17.9</c:v>
                </c:pt>
                <c:pt idx="13">
                  <c:v>17.8</c:v>
                </c:pt>
                <c:pt idx="14">
                  <c:v>17.3</c:v>
                </c:pt>
                <c:pt idx="15">
                  <c:v>16.6</c:v>
                </c:pt>
                <c:pt idx="16">
                  <c:v>15.8</c:v>
                </c:pt>
                <c:pt idx="17">
                  <c:v>14.9</c:v>
                </c:pt>
                <c:pt idx="18">
                  <c:v>16.1</c:v>
                </c:pt>
                <c:pt idx="19">
                  <c:v>16.2</c:v>
                </c:pt>
                <c:pt idx="20">
                  <c:v>16.8</c:v>
                </c:pt>
                <c:pt idx="21">
                  <c:v>15.7</c:v>
                </c:pt>
                <c:pt idx="22">
                  <c:v>16.7</c:v>
                </c:pt>
                <c:pt idx="23">
                  <c:v>15.4</c:v>
                </c:pt>
                <c:pt idx="24">
                  <c:v>13.6</c:v>
                </c:pt>
                <c:pt idx="25">
                  <c:v>14.2</c:v>
                </c:pt>
                <c:pt idx="26">
                  <c:v>14.5</c:v>
                </c:pt>
                <c:pt idx="27">
                  <c:v>12.8</c:v>
                </c:pt>
                <c:pt idx="28">
                  <c:v>12</c:v>
                </c:pt>
                <c:pt idx="29">
                  <c:v>12.3</c:v>
                </c:pt>
                <c:pt idx="30">
                  <c:v>12.5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'[1]2019年10月'!$S$4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'[1]2019年10月'!$S$5:$S$35</c:f>
              <c:numCache>
                <c:formatCode>0.0_);[Red]\(0.0\)</c:formatCode>
                <c:ptCount val="31"/>
                <c:pt idx="0">
                  <c:v>19.3</c:v>
                </c:pt>
                <c:pt idx="1">
                  <c:v>18.3</c:v>
                </c:pt>
                <c:pt idx="2">
                  <c:v>18.4</c:v>
                </c:pt>
                <c:pt idx="3">
                  <c:v>18.5</c:v>
                </c:pt>
                <c:pt idx="4">
                  <c:v>14.6</c:v>
                </c:pt>
                <c:pt idx="5">
                  <c:v>14.8</c:v>
                </c:pt>
                <c:pt idx="6">
                  <c:v>15.9</c:v>
                </c:pt>
                <c:pt idx="7">
                  <c:v>13.2</c:v>
                </c:pt>
                <c:pt idx="8">
                  <c:v>15.7</c:v>
                </c:pt>
                <c:pt idx="9">
                  <c:v>15.1</c:v>
                </c:pt>
                <c:pt idx="10">
                  <c:v>17</c:v>
                </c:pt>
                <c:pt idx="11">
                  <c:v>16.3</c:v>
                </c:pt>
                <c:pt idx="12">
                  <c:v>17.8</c:v>
                </c:pt>
                <c:pt idx="13">
                  <c:v>17.7</c:v>
                </c:pt>
                <c:pt idx="14">
                  <c:v>17.3</c:v>
                </c:pt>
                <c:pt idx="15">
                  <c:v>16.5</c:v>
                </c:pt>
                <c:pt idx="16">
                  <c:v>15.5</c:v>
                </c:pt>
                <c:pt idx="17">
                  <c:v>14.8</c:v>
                </c:pt>
                <c:pt idx="18">
                  <c:v>16.2</c:v>
                </c:pt>
                <c:pt idx="19">
                  <c:v>16.2</c:v>
                </c:pt>
                <c:pt idx="20">
                  <c:v>16.1</c:v>
                </c:pt>
                <c:pt idx="21">
                  <c:v>15.7</c:v>
                </c:pt>
                <c:pt idx="22">
                  <c:v>16.5</c:v>
                </c:pt>
                <c:pt idx="23">
                  <c:v>15.4</c:v>
                </c:pt>
                <c:pt idx="24">
                  <c:v>13.9</c:v>
                </c:pt>
                <c:pt idx="25">
                  <c:v>14</c:v>
                </c:pt>
                <c:pt idx="26">
                  <c:v>14.3</c:v>
                </c:pt>
                <c:pt idx="27">
                  <c:v>12.8</c:v>
                </c:pt>
                <c:pt idx="28">
                  <c:v>12.1</c:v>
                </c:pt>
                <c:pt idx="29">
                  <c:v>12.4</c:v>
                </c:pt>
                <c:pt idx="30">
                  <c:v>12.2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900121877"/>
        <c:axId val="900121867"/>
      </c:lineChart>
      <c:dateAx>
        <c:axId val="900121877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67"/>
        <c:crosses val="autoZero"/>
        <c:auto val="0"/>
        <c:lblAlgn val="ctr"/>
        <c:lblOffset val="100"/>
        <c:baseTimeUnit val="days"/>
      </c:dateAx>
      <c:valAx>
        <c:axId val="9001218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7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75"/>
          <c:y val="0.4515"/>
          <c:w val="0.04225"/>
          <c:h val="0.096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27135</xdr:colOff>
      <xdr:row>38</xdr:row>
      <xdr:rowOff>0</xdr:rowOff>
    </xdr:from>
    <xdr:to>
      <xdr:col>28</xdr:col>
      <xdr:colOff>474533</xdr:colOff>
      <xdr:row>68</xdr:row>
      <xdr:rowOff>0</xdr:rowOff>
    </xdr:to>
    <xdr:graphicFrame>
      <xdr:nvGraphicFramePr>
        <xdr:cNvPr id="2" name="图表 1"/>
        <xdr:cNvGraphicFramePr/>
      </xdr:nvGraphicFramePr>
      <xdr:xfrm>
        <a:off x="502920" y="9643745"/>
        <a:ext cx="13973810" cy="5654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40250</xdr:colOff>
      <xdr:row>69</xdr:row>
      <xdr:rowOff>0</xdr:rowOff>
    </xdr:from>
    <xdr:to>
      <xdr:col>28</xdr:col>
      <xdr:colOff>470850</xdr:colOff>
      <xdr:row>93</xdr:row>
      <xdr:rowOff>0</xdr:rowOff>
    </xdr:to>
    <xdr:graphicFrame>
      <xdr:nvGraphicFramePr>
        <xdr:cNvPr id="3" name="图表 2"/>
        <xdr:cNvGraphicFramePr/>
      </xdr:nvGraphicFramePr>
      <xdr:xfrm>
        <a:off x="516255" y="15479395"/>
        <a:ext cx="13956665" cy="4362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33014</xdr:colOff>
      <xdr:row>95</xdr:row>
      <xdr:rowOff>0</xdr:rowOff>
    </xdr:from>
    <xdr:to>
      <xdr:col>28</xdr:col>
      <xdr:colOff>406141</xdr:colOff>
      <xdr:row>120</xdr:row>
      <xdr:rowOff>0</xdr:rowOff>
    </xdr:to>
    <xdr:graphicFrame>
      <xdr:nvGraphicFramePr>
        <xdr:cNvPr id="4" name="图表 3"/>
        <xdr:cNvGraphicFramePr/>
      </xdr:nvGraphicFramePr>
      <xdr:xfrm>
        <a:off x="508635" y="20213320"/>
        <a:ext cx="1389951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29396</xdr:colOff>
      <xdr:row>122</xdr:row>
      <xdr:rowOff>0</xdr:rowOff>
    </xdr:from>
    <xdr:to>
      <xdr:col>28</xdr:col>
      <xdr:colOff>364580</xdr:colOff>
      <xdr:row>146</xdr:row>
      <xdr:rowOff>0</xdr:rowOff>
    </xdr:to>
    <xdr:graphicFrame>
      <xdr:nvGraphicFramePr>
        <xdr:cNvPr id="5" name="图表 4"/>
        <xdr:cNvGraphicFramePr/>
      </xdr:nvGraphicFramePr>
      <xdr:xfrm>
        <a:off x="505460" y="25118695"/>
        <a:ext cx="1386141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25326</xdr:colOff>
      <xdr:row>148</xdr:row>
      <xdr:rowOff>0</xdr:rowOff>
    </xdr:from>
    <xdr:to>
      <xdr:col>28</xdr:col>
      <xdr:colOff>285140</xdr:colOff>
      <xdr:row>173</xdr:row>
      <xdr:rowOff>0</xdr:rowOff>
    </xdr:to>
    <xdr:graphicFrame>
      <xdr:nvGraphicFramePr>
        <xdr:cNvPr id="6" name="图表 5"/>
        <xdr:cNvGraphicFramePr/>
      </xdr:nvGraphicFramePr>
      <xdr:xfrm>
        <a:off x="501015" y="29843095"/>
        <a:ext cx="1378648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48391</xdr:colOff>
      <xdr:row>175</xdr:row>
      <xdr:rowOff>0</xdr:rowOff>
    </xdr:from>
    <xdr:to>
      <xdr:col>28</xdr:col>
      <xdr:colOff>261992</xdr:colOff>
      <xdr:row>200</xdr:row>
      <xdr:rowOff>0</xdr:rowOff>
    </xdr:to>
    <xdr:graphicFrame>
      <xdr:nvGraphicFramePr>
        <xdr:cNvPr id="7" name="图表 6"/>
        <xdr:cNvGraphicFramePr/>
      </xdr:nvGraphicFramePr>
      <xdr:xfrm>
        <a:off x="524510" y="34748470"/>
        <a:ext cx="1373949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37084</xdr:colOff>
      <xdr:row>202</xdr:row>
      <xdr:rowOff>0</xdr:rowOff>
    </xdr:from>
    <xdr:to>
      <xdr:col>28</xdr:col>
      <xdr:colOff>239371</xdr:colOff>
      <xdr:row>226</xdr:row>
      <xdr:rowOff>0</xdr:rowOff>
    </xdr:to>
    <xdr:graphicFrame>
      <xdr:nvGraphicFramePr>
        <xdr:cNvPr id="8" name="图表 7"/>
        <xdr:cNvGraphicFramePr/>
      </xdr:nvGraphicFramePr>
      <xdr:xfrm>
        <a:off x="513080" y="39653845"/>
        <a:ext cx="1372806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21708</xdr:colOff>
      <xdr:row>227</xdr:row>
      <xdr:rowOff>0</xdr:rowOff>
    </xdr:from>
    <xdr:to>
      <xdr:col>28</xdr:col>
      <xdr:colOff>205175</xdr:colOff>
      <xdr:row>253</xdr:row>
      <xdr:rowOff>0</xdr:rowOff>
    </xdr:to>
    <xdr:graphicFrame>
      <xdr:nvGraphicFramePr>
        <xdr:cNvPr id="9" name="图表 8"/>
        <xdr:cNvGraphicFramePr/>
      </xdr:nvGraphicFramePr>
      <xdr:xfrm>
        <a:off x="497840" y="44197270"/>
        <a:ext cx="13709650" cy="47148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55627</xdr:colOff>
      <xdr:row>256</xdr:row>
      <xdr:rowOff>0</xdr:rowOff>
    </xdr:from>
    <xdr:to>
      <xdr:col>28</xdr:col>
      <xdr:colOff>213066</xdr:colOff>
      <xdr:row>281</xdr:row>
      <xdr:rowOff>0</xdr:rowOff>
    </xdr:to>
    <xdr:graphicFrame>
      <xdr:nvGraphicFramePr>
        <xdr:cNvPr id="10" name="图表 9"/>
        <xdr:cNvGraphicFramePr/>
      </xdr:nvGraphicFramePr>
      <xdr:xfrm>
        <a:off x="531495" y="49464595"/>
        <a:ext cx="1368361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55627</xdr:colOff>
      <xdr:row>282</xdr:row>
      <xdr:rowOff>0</xdr:rowOff>
    </xdr:from>
    <xdr:to>
      <xdr:col>28</xdr:col>
      <xdr:colOff>201492</xdr:colOff>
      <xdr:row>307</xdr:row>
      <xdr:rowOff>0</xdr:rowOff>
    </xdr:to>
    <xdr:graphicFrame>
      <xdr:nvGraphicFramePr>
        <xdr:cNvPr id="11" name="图表 10"/>
        <xdr:cNvGraphicFramePr/>
      </xdr:nvGraphicFramePr>
      <xdr:xfrm>
        <a:off x="531495" y="54188995"/>
        <a:ext cx="1367218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29396</xdr:colOff>
      <xdr:row>309</xdr:row>
      <xdr:rowOff>0</xdr:rowOff>
    </xdr:from>
    <xdr:to>
      <xdr:col>28</xdr:col>
      <xdr:colOff>180975</xdr:colOff>
      <xdr:row>334</xdr:row>
      <xdr:rowOff>0</xdr:rowOff>
    </xdr:to>
    <xdr:graphicFrame>
      <xdr:nvGraphicFramePr>
        <xdr:cNvPr id="12" name="图表 11"/>
        <xdr:cNvGraphicFramePr/>
      </xdr:nvGraphicFramePr>
      <xdr:xfrm>
        <a:off x="505460" y="59094370"/>
        <a:ext cx="1367790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52009</xdr:colOff>
      <xdr:row>336</xdr:row>
      <xdr:rowOff>0</xdr:rowOff>
    </xdr:from>
    <xdr:to>
      <xdr:col>28</xdr:col>
      <xdr:colOff>152040</xdr:colOff>
      <xdr:row>363</xdr:row>
      <xdr:rowOff>0</xdr:rowOff>
    </xdr:to>
    <xdr:graphicFrame>
      <xdr:nvGraphicFramePr>
        <xdr:cNvPr id="13" name="图表 12"/>
        <xdr:cNvGraphicFramePr/>
      </xdr:nvGraphicFramePr>
      <xdr:xfrm>
        <a:off x="527685" y="63999745"/>
        <a:ext cx="13626465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52009</xdr:colOff>
      <xdr:row>364</xdr:row>
      <xdr:rowOff>0</xdr:rowOff>
    </xdr:from>
    <xdr:to>
      <xdr:col>28</xdr:col>
      <xdr:colOff>152040</xdr:colOff>
      <xdr:row>389</xdr:row>
      <xdr:rowOff>0</xdr:rowOff>
    </xdr:to>
    <xdr:graphicFrame>
      <xdr:nvGraphicFramePr>
        <xdr:cNvPr id="14" name="图表 13"/>
        <xdr:cNvGraphicFramePr/>
      </xdr:nvGraphicFramePr>
      <xdr:xfrm>
        <a:off x="527685" y="69086095"/>
        <a:ext cx="13626465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52009</xdr:colOff>
      <xdr:row>390</xdr:row>
      <xdr:rowOff>0</xdr:rowOff>
    </xdr:from>
    <xdr:to>
      <xdr:col>28</xdr:col>
      <xdr:colOff>180975</xdr:colOff>
      <xdr:row>415</xdr:row>
      <xdr:rowOff>0</xdr:rowOff>
    </xdr:to>
    <xdr:graphicFrame>
      <xdr:nvGraphicFramePr>
        <xdr:cNvPr id="15" name="图表 14"/>
        <xdr:cNvGraphicFramePr/>
      </xdr:nvGraphicFramePr>
      <xdr:xfrm>
        <a:off x="527685" y="73791445"/>
        <a:ext cx="1365567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63315</xdr:colOff>
      <xdr:row>416</xdr:row>
      <xdr:rowOff>0</xdr:rowOff>
    </xdr:from>
    <xdr:to>
      <xdr:col>28</xdr:col>
      <xdr:colOff>137309</xdr:colOff>
      <xdr:row>443</xdr:row>
      <xdr:rowOff>0</xdr:rowOff>
    </xdr:to>
    <xdr:graphicFrame>
      <xdr:nvGraphicFramePr>
        <xdr:cNvPr id="16" name="图表 15"/>
        <xdr:cNvGraphicFramePr/>
      </xdr:nvGraphicFramePr>
      <xdr:xfrm>
        <a:off x="539115" y="78515845"/>
        <a:ext cx="13600430" cy="4895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483679</xdr:colOff>
      <xdr:row>17</xdr:row>
      <xdr:rowOff>0</xdr:rowOff>
    </xdr:from>
    <xdr:to>
      <xdr:col>8</xdr:col>
      <xdr:colOff>502116</xdr:colOff>
      <xdr:row>17</xdr:row>
      <xdr:rowOff>0</xdr:rowOff>
    </xdr:to>
    <xdr:pic>
      <xdr:nvPicPr>
        <xdr:cNvPr id="17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4360" y="455104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197726</xdr:colOff>
      <xdr:row>17</xdr:row>
      <xdr:rowOff>0</xdr:rowOff>
    </xdr:from>
    <xdr:to>
      <xdr:col>11</xdr:col>
      <xdr:colOff>215985</xdr:colOff>
      <xdr:row>17</xdr:row>
      <xdr:rowOff>0</xdr:rowOff>
    </xdr:to>
    <xdr:pic>
      <xdr:nvPicPr>
        <xdr:cNvPr id="18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4225" y="455104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291691</xdr:colOff>
      <xdr:row>16</xdr:row>
      <xdr:rowOff>0</xdr:rowOff>
    </xdr:from>
    <xdr:to>
      <xdr:col>11</xdr:col>
      <xdr:colOff>309504</xdr:colOff>
      <xdr:row>16</xdr:row>
      <xdr:rowOff>0</xdr:rowOff>
    </xdr:to>
    <xdr:pic>
      <xdr:nvPicPr>
        <xdr:cNvPr id="19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8205" y="43129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45458</xdr:colOff>
      <xdr:row>17</xdr:row>
      <xdr:rowOff>0</xdr:rowOff>
    </xdr:from>
    <xdr:to>
      <xdr:col>12</xdr:col>
      <xdr:colOff>64428</xdr:colOff>
      <xdr:row>17</xdr:row>
      <xdr:rowOff>0</xdr:rowOff>
    </xdr:to>
    <xdr:pic>
      <xdr:nvPicPr>
        <xdr:cNvPr id="20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1565" y="45510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157850</xdr:colOff>
      <xdr:row>16</xdr:row>
      <xdr:rowOff>0</xdr:rowOff>
    </xdr:from>
    <xdr:to>
      <xdr:col>12</xdr:col>
      <xdr:colOff>176821</xdr:colOff>
      <xdr:row>16</xdr:row>
      <xdr:rowOff>0</xdr:rowOff>
    </xdr:to>
    <xdr:pic>
      <xdr:nvPicPr>
        <xdr:cNvPr id="21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960" y="43129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311602</xdr:colOff>
      <xdr:row>19</xdr:row>
      <xdr:rowOff>0</xdr:rowOff>
    </xdr:from>
    <xdr:to>
      <xdr:col>2</xdr:col>
      <xdr:colOff>330596</xdr:colOff>
      <xdr:row>19</xdr:row>
      <xdr:rowOff>0</xdr:rowOff>
    </xdr:to>
    <xdr:pic>
      <xdr:nvPicPr>
        <xdr:cNvPr id="22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0272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69085</xdr:colOff>
      <xdr:row>19</xdr:row>
      <xdr:rowOff>0</xdr:rowOff>
    </xdr:from>
    <xdr:to>
      <xdr:col>5</xdr:col>
      <xdr:colOff>87926</xdr:colOff>
      <xdr:row>19</xdr:row>
      <xdr:rowOff>0</xdr:rowOff>
    </xdr:to>
    <xdr:pic>
      <xdr:nvPicPr>
        <xdr:cNvPr id="23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11730" y="50272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249847</xdr:colOff>
      <xdr:row>19</xdr:row>
      <xdr:rowOff>0</xdr:rowOff>
    </xdr:from>
    <xdr:to>
      <xdr:col>6</xdr:col>
      <xdr:colOff>268980</xdr:colOff>
      <xdr:row>19</xdr:row>
      <xdr:rowOff>0</xdr:rowOff>
    </xdr:to>
    <xdr:pic>
      <xdr:nvPicPr>
        <xdr:cNvPr id="24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91180" y="50272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pic>
      <xdr:nvPicPr>
        <xdr:cNvPr id="25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2650" y="502729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483679</xdr:colOff>
      <xdr:row>20</xdr:row>
      <xdr:rowOff>0</xdr:rowOff>
    </xdr:from>
    <xdr:to>
      <xdr:col>8</xdr:col>
      <xdr:colOff>502116</xdr:colOff>
      <xdr:row>20</xdr:row>
      <xdr:rowOff>0</xdr:rowOff>
    </xdr:to>
    <xdr:pic>
      <xdr:nvPicPr>
        <xdr:cNvPr id="26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4360" y="52654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197726</xdr:colOff>
      <xdr:row>20</xdr:row>
      <xdr:rowOff>0</xdr:rowOff>
    </xdr:from>
    <xdr:to>
      <xdr:col>11</xdr:col>
      <xdr:colOff>215985</xdr:colOff>
      <xdr:row>20</xdr:row>
      <xdr:rowOff>0</xdr:rowOff>
    </xdr:to>
    <xdr:pic>
      <xdr:nvPicPr>
        <xdr:cNvPr id="27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4225" y="52654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291691</xdr:colOff>
      <xdr:row>19</xdr:row>
      <xdr:rowOff>0</xdr:rowOff>
    </xdr:from>
    <xdr:to>
      <xdr:col>11</xdr:col>
      <xdr:colOff>309504</xdr:colOff>
      <xdr:row>19</xdr:row>
      <xdr:rowOff>0</xdr:rowOff>
    </xdr:to>
    <xdr:pic>
      <xdr:nvPicPr>
        <xdr:cNvPr id="28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8205" y="502729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45458</xdr:colOff>
      <xdr:row>20</xdr:row>
      <xdr:rowOff>0</xdr:rowOff>
    </xdr:from>
    <xdr:to>
      <xdr:col>12</xdr:col>
      <xdr:colOff>64428</xdr:colOff>
      <xdr:row>20</xdr:row>
      <xdr:rowOff>0</xdr:rowOff>
    </xdr:to>
    <xdr:pic>
      <xdr:nvPicPr>
        <xdr:cNvPr id="29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1565" y="5265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157850</xdr:colOff>
      <xdr:row>19</xdr:row>
      <xdr:rowOff>0</xdr:rowOff>
    </xdr:from>
    <xdr:to>
      <xdr:col>12</xdr:col>
      <xdr:colOff>176821</xdr:colOff>
      <xdr:row>19</xdr:row>
      <xdr:rowOff>0</xdr:rowOff>
    </xdr:to>
    <xdr:pic>
      <xdr:nvPicPr>
        <xdr:cNvPr id="30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960" y="50272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311602</xdr:colOff>
      <xdr:row>21</xdr:row>
      <xdr:rowOff>0</xdr:rowOff>
    </xdr:from>
    <xdr:to>
      <xdr:col>2</xdr:col>
      <xdr:colOff>330596</xdr:colOff>
      <xdr:row>21</xdr:row>
      <xdr:rowOff>0</xdr:rowOff>
    </xdr:to>
    <xdr:pic>
      <xdr:nvPicPr>
        <xdr:cNvPr id="31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5035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69085</xdr:colOff>
      <xdr:row>21</xdr:row>
      <xdr:rowOff>0</xdr:rowOff>
    </xdr:from>
    <xdr:to>
      <xdr:col>5</xdr:col>
      <xdr:colOff>87926</xdr:colOff>
      <xdr:row>21</xdr:row>
      <xdr:rowOff>0</xdr:rowOff>
    </xdr:to>
    <xdr:pic>
      <xdr:nvPicPr>
        <xdr:cNvPr id="32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11730" y="55035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249847</xdr:colOff>
      <xdr:row>21</xdr:row>
      <xdr:rowOff>0</xdr:rowOff>
    </xdr:from>
    <xdr:to>
      <xdr:col>6</xdr:col>
      <xdr:colOff>268980</xdr:colOff>
      <xdr:row>21</xdr:row>
      <xdr:rowOff>0</xdr:rowOff>
    </xdr:to>
    <xdr:pic>
      <xdr:nvPicPr>
        <xdr:cNvPr id="33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91180" y="55035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0</xdr:colOff>
      <xdr:row>21</xdr:row>
      <xdr:rowOff>0</xdr:rowOff>
    </xdr:to>
    <xdr:pic>
      <xdr:nvPicPr>
        <xdr:cNvPr id="34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2650" y="550354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483679</xdr:colOff>
      <xdr:row>6</xdr:row>
      <xdr:rowOff>0</xdr:rowOff>
    </xdr:from>
    <xdr:to>
      <xdr:col>8</xdr:col>
      <xdr:colOff>502116</xdr:colOff>
      <xdr:row>6</xdr:row>
      <xdr:rowOff>0</xdr:rowOff>
    </xdr:to>
    <xdr:pic>
      <xdr:nvPicPr>
        <xdr:cNvPr id="35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4360" y="183261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197726</xdr:colOff>
      <xdr:row>6</xdr:row>
      <xdr:rowOff>0</xdr:rowOff>
    </xdr:from>
    <xdr:to>
      <xdr:col>11</xdr:col>
      <xdr:colOff>215985</xdr:colOff>
      <xdr:row>6</xdr:row>
      <xdr:rowOff>0</xdr:rowOff>
    </xdr:to>
    <xdr:pic>
      <xdr:nvPicPr>
        <xdr:cNvPr id="36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4225" y="183261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291691</xdr:colOff>
      <xdr:row>5</xdr:row>
      <xdr:rowOff>0</xdr:rowOff>
    </xdr:from>
    <xdr:to>
      <xdr:col>11</xdr:col>
      <xdr:colOff>309504</xdr:colOff>
      <xdr:row>5</xdr:row>
      <xdr:rowOff>0</xdr:rowOff>
    </xdr:to>
    <xdr:pic>
      <xdr:nvPicPr>
        <xdr:cNvPr id="37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8205" y="157734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45458</xdr:colOff>
      <xdr:row>6</xdr:row>
      <xdr:rowOff>0</xdr:rowOff>
    </xdr:from>
    <xdr:to>
      <xdr:col>12</xdr:col>
      <xdr:colOff>64428</xdr:colOff>
      <xdr:row>6</xdr:row>
      <xdr:rowOff>0</xdr:rowOff>
    </xdr:to>
    <xdr:pic>
      <xdr:nvPicPr>
        <xdr:cNvPr id="38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1565" y="183261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157850</xdr:colOff>
      <xdr:row>5</xdr:row>
      <xdr:rowOff>0</xdr:rowOff>
    </xdr:from>
    <xdr:to>
      <xdr:col>12</xdr:col>
      <xdr:colOff>176821</xdr:colOff>
      <xdr:row>5</xdr:row>
      <xdr:rowOff>0</xdr:rowOff>
    </xdr:to>
    <xdr:pic>
      <xdr:nvPicPr>
        <xdr:cNvPr id="39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960" y="157734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311602</xdr:colOff>
      <xdr:row>8</xdr:row>
      <xdr:rowOff>0</xdr:rowOff>
    </xdr:from>
    <xdr:to>
      <xdr:col>2</xdr:col>
      <xdr:colOff>330596</xdr:colOff>
      <xdr:row>8</xdr:row>
      <xdr:rowOff>0</xdr:rowOff>
    </xdr:to>
    <xdr:pic>
      <xdr:nvPicPr>
        <xdr:cNvPr id="40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34315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69085</xdr:colOff>
      <xdr:row>8</xdr:row>
      <xdr:rowOff>0</xdr:rowOff>
    </xdr:from>
    <xdr:to>
      <xdr:col>5</xdr:col>
      <xdr:colOff>87926</xdr:colOff>
      <xdr:row>8</xdr:row>
      <xdr:rowOff>0</xdr:rowOff>
    </xdr:to>
    <xdr:pic>
      <xdr:nvPicPr>
        <xdr:cNvPr id="41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11730" y="234315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249847</xdr:colOff>
      <xdr:row>8</xdr:row>
      <xdr:rowOff>0</xdr:rowOff>
    </xdr:from>
    <xdr:to>
      <xdr:col>6</xdr:col>
      <xdr:colOff>268980</xdr:colOff>
      <xdr:row>8</xdr:row>
      <xdr:rowOff>0</xdr:rowOff>
    </xdr:to>
    <xdr:pic>
      <xdr:nvPicPr>
        <xdr:cNvPr id="42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91180" y="234315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7</xdr:col>
      <xdr:colOff>0</xdr:colOff>
      <xdr:row>8</xdr:row>
      <xdr:rowOff>0</xdr:rowOff>
    </xdr:to>
    <xdr:pic>
      <xdr:nvPicPr>
        <xdr:cNvPr id="43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2650" y="234315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483679</xdr:colOff>
      <xdr:row>9</xdr:row>
      <xdr:rowOff>0</xdr:rowOff>
    </xdr:from>
    <xdr:to>
      <xdr:col>8</xdr:col>
      <xdr:colOff>502116</xdr:colOff>
      <xdr:row>9</xdr:row>
      <xdr:rowOff>0</xdr:rowOff>
    </xdr:to>
    <xdr:pic>
      <xdr:nvPicPr>
        <xdr:cNvPr id="44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4360" y="25984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197726</xdr:colOff>
      <xdr:row>9</xdr:row>
      <xdr:rowOff>0</xdr:rowOff>
    </xdr:from>
    <xdr:to>
      <xdr:col>11</xdr:col>
      <xdr:colOff>215985</xdr:colOff>
      <xdr:row>9</xdr:row>
      <xdr:rowOff>0</xdr:rowOff>
    </xdr:to>
    <xdr:pic>
      <xdr:nvPicPr>
        <xdr:cNvPr id="45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4225" y="25984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291691</xdr:colOff>
      <xdr:row>8</xdr:row>
      <xdr:rowOff>0</xdr:rowOff>
    </xdr:from>
    <xdr:to>
      <xdr:col>11</xdr:col>
      <xdr:colOff>309504</xdr:colOff>
      <xdr:row>8</xdr:row>
      <xdr:rowOff>0</xdr:rowOff>
    </xdr:to>
    <xdr:pic>
      <xdr:nvPicPr>
        <xdr:cNvPr id="46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8205" y="234315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45458</xdr:colOff>
      <xdr:row>9</xdr:row>
      <xdr:rowOff>0</xdr:rowOff>
    </xdr:from>
    <xdr:to>
      <xdr:col>12</xdr:col>
      <xdr:colOff>64428</xdr:colOff>
      <xdr:row>9</xdr:row>
      <xdr:rowOff>0</xdr:rowOff>
    </xdr:to>
    <xdr:pic>
      <xdr:nvPicPr>
        <xdr:cNvPr id="47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156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157850</xdr:colOff>
      <xdr:row>8</xdr:row>
      <xdr:rowOff>0</xdr:rowOff>
    </xdr:from>
    <xdr:to>
      <xdr:col>12</xdr:col>
      <xdr:colOff>176821</xdr:colOff>
      <xdr:row>8</xdr:row>
      <xdr:rowOff>0</xdr:rowOff>
    </xdr:to>
    <xdr:pic>
      <xdr:nvPicPr>
        <xdr:cNvPr id="48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960" y="234315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311602</xdr:colOff>
      <xdr:row>10</xdr:row>
      <xdr:rowOff>0</xdr:rowOff>
    </xdr:from>
    <xdr:to>
      <xdr:col>2</xdr:col>
      <xdr:colOff>330596</xdr:colOff>
      <xdr:row>10</xdr:row>
      <xdr:rowOff>0</xdr:rowOff>
    </xdr:to>
    <xdr:pic>
      <xdr:nvPicPr>
        <xdr:cNvPr id="49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8536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69085</xdr:colOff>
      <xdr:row>10</xdr:row>
      <xdr:rowOff>0</xdr:rowOff>
    </xdr:from>
    <xdr:to>
      <xdr:col>5</xdr:col>
      <xdr:colOff>87926</xdr:colOff>
      <xdr:row>10</xdr:row>
      <xdr:rowOff>0</xdr:rowOff>
    </xdr:to>
    <xdr:pic>
      <xdr:nvPicPr>
        <xdr:cNvPr id="50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11730" y="28536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249847</xdr:colOff>
      <xdr:row>10</xdr:row>
      <xdr:rowOff>0</xdr:rowOff>
    </xdr:from>
    <xdr:to>
      <xdr:col>6</xdr:col>
      <xdr:colOff>268980</xdr:colOff>
      <xdr:row>10</xdr:row>
      <xdr:rowOff>0</xdr:rowOff>
    </xdr:to>
    <xdr:pic>
      <xdr:nvPicPr>
        <xdr:cNvPr id="51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91180" y="28536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7</xdr:col>
      <xdr:colOff>0</xdr:colOff>
      <xdr:row>10</xdr:row>
      <xdr:rowOff>0</xdr:rowOff>
    </xdr:to>
    <xdr:pic>
      <xdr:nvPicPr>
        <xdr:cNvPr id="52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2650" y="285369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hris\Desktop\&#24120;&#29992;&#25991;&#20214;\&#21270;&#39564;&#25968;&#25454;\&#32501;&#31481;&#22269;&#28070;&#25490;&#27700;&#26377;&#38480;&#20844;&#21496;&#27700;&#36136;&#21270;&#39564;&#25968;&#25454;&#26376;&#25253;&#34920;2019&#24180;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年10月"/>
      <sheetName val="Sheet1"/>
    </sheetNames>
    <sheetDataSet>
      <sheetData sheetId="0">
        <row r="4">
          <cell r="B4" t="str">
            <v>In</v>
          </cell>
          <cell r="C4" t="str">
            <v>Out </v>
          </cell>
          <cell r="D4" t="str">
            <v>In</v>
          </cell>
          <cell r="E4" t="str">
            <v>Out </v>
          </cell>
          <cell r="F4" t="str">
            <v>In</v>
          </cell>
          <cell r="G4" t="str">
            <v>Out </v>
          </cell>
          <cell r="H4" t="str">
            <v>In</v>
          </cell>
          <cell r="I4" t="str">
            <v>Out </v>
          </cell>
          <cell r="J4" t="str">
            <v>In</v>
          </cell>
          <cell r="K4" t="str">
            <v>Out </v>
          </cell>
          <cell r="L4" t="str">
            <v>In</v>
          </cell>
          <cell r="M4" t="str">
            <v>Out </v>
          </cell>
          <cell r="N4" t="str">
            <v>In</v>
          </cell>
          <cell r="O4" t="str">
            <v>Out </v>
          </cell>
          <cell r="P4" t="str">
            <v>In</v>
          </cell>
          <cell r="Q4" t="str">
            <v>Out </v>
          </cell>
          <cell r="R4" t="str">
            <v>In</v>
          </cell>
          <cell r="S4" t="str">
            <v>Out </v>
          </cell>
          <cell r="T4" t="str">
            <v>1#</v>
          </cell>
          <cell r="U4" t="str">
            <v>2#</v>
          </cell>
          <cell r="V4" t="str">
            <v>1#</v>
          </cell>
          <cell r="W4" t="str">
            <v>2#</v>
          </cell>
          <cell r="X4" t="str">
            <v>1#</v>
          </cell>
          <cell r="Y4" t="str">
            <v>2#</v>
          </cell>
          <cell r="Z4" t="str">
            <v>1#</v>
          </cell>
          <cell r="AA4" t="str">
            <v>2#</v>
          </cell>
          <cell r="AB4" t="str">
            <v>污泥</v>
          </cell>
          <cell r="AC4" t="str">
            <v>Out </v>
          </cell>
        </row>
        <row r="5">
          <cell r="B5">
            <v>13.5</v>
          </cell>
          <cell r="C5">
            <v>3</v>
          </cell>
        </row>
        <row r="5">
          <cell r="F5">
            <v>1.21</v>
          </cell>
          <cell r="G5">
            <v>0.042</v>
          </cell>
          <cell r="H5">
            <v>7.53</v>
          </cell>
          <cell r="I5">
            <v>6.7</v>
          </cell>
          <cell r="J5">
            <v>0.39</v>
          </cell>
          <cell r="K5">
            <v>0.118</v>
          </cell>
          <cell r="L5">
            <v>5</v>
          </cell>
          <cell r="M5">
            <v>1.3</v>
          </cell>
          <cell r="N5">
            <v>7.66</v>
          </cell>
          <cell r="O5">
            <v>7.53</v>
          </cell>
          <cell r="P5">
            <v>11</v>
          </cell>
          <cell r="Q5">
            <v>2</v>
          </cell>
          <cell r="R5">
            <v>19.4</v>
          </cell>
          <cell r="S5">
            <v>19.3</v>
          </cell>
          <cell r="T5">
            <v>25</v>
          </cell>
          <cell r="U5">
            <v>26</v>
          </cell>
          <cell r="V5">
            <v>2463</v>
          </cell>
          <cell r="W5">
            <v>2449</v>
          </cell>
          <cell r="X5">
            <v>102</v>
          </cell>
          <cell r="Y5">
            <v>106</v>
          </cell>
          <cell r="Z5">
            <v>1500</v>
          </cell>
          <cell r="AA5">
            <v>1507</v>
          </cell>
          <cell r="AB5">
            <v>85.6</v>
          </cell>
          <cell r="AC5">
            <v>10</v>
          </cell>
        </row>
        <row r="6">
          <cell r="B6">
            <v>22.6</v>
          </cell>
          <cell r="C6">
            <v>9</v>
          </cell>
        </row>
        <row r="6">
          <cell r="F6">
            <v>2.35</v>
          </cell>
          <cell r="G6">
            <v>0.078</v>
          </cell>
          <cell r="H6">
            <v>8.49</v>
          </cell>
          <cell r="I6">
            <v>7.23</v>
          </cell>
          <cell r="J6">
            <v>0.509</v>
          </cell>
          <cell r="K6">
            <v>0.123</v>
          </cell>
          <cell r="L6">
            <v>3</v>
          </cell>
          <cell r="M6">
            <v>1</v>
          </cell>
          <cell r="N6">
            <v>7.6</v>
          </cell>
          <cell r="O6">
            <v>7.55</v>
          </cell>
          <cell r="P6">
            <v>8</v>
          </cell>
          <cell r="Q6">
            <v>2</v>
          </cell>
          <cell r="R6">
            <v>18.4</v>
          </cell>
          <cell r="S6">
            <v>18.3</v>
          </cell>
          <cell r="T6">
            <v>29</v>
          </cell>
          <cell r="U6">
            <v>27</v>
          </cell>
          <cell r="V6">
            <v>2621</v>
          </cell>
          <cell r="W6">
            <v>2514</v>
          </cell>
          <cell r="X6">
            <v>111</v>
          </cell>
          <cell r="Y6">
            <v>107</v>
          </cell>
          <cell r="Z6">
            <v>1604</v>
          </cell>
          <cell r="AA6">
            <v>1543</v>
          </cell>
          <cell r="AB6">
            <v>84.9</v>
          </cell>
          <cell r="AC6">
            <v>830</v>
          </cell>
        </row>
        <row r="7">
          <cell r="B7">
            <v>31.6</v>
          </cell>
          <cell r="C7">
            <v>10.5</v>
          </cell>
        </row>
        <row r="7">
          <cell r="F7">
            <v>2.65</v>
          </cell>
          <cell r="G7">
            <v>0.036</v>
          </cell>
          <cell r="H7">
            <v>8.34</v>
          </cell>
          <cell r="I7">
            <v>7.8</v>
          </cell>
          <cell r="J7">
            <v>0.667</v>
          </cell>
          <cell r="K7">
            <v>0.116</v>
          </cell>
          <cell r="L7">
            <v>14</v>
          </cell>
          <cell r="M7">
            <v>1</v>
          </cell>
          <cell r="N7">
            <v>7.51</v>
          </cell>
          <cell r="O7">
            <v>7.45</v>
          </cell>
          <cell r="P7">
            <v>15</v>
          </cell>
          <cell r="Q7">
            <v>3</v>
          </cell>
          <cell r="R7">
            <v>18.8</v>
          </cell>
          <cell r="S7">
            <v>18.4</v>
          </cell>
          <cell r="T7">
            <v>25</v>
          </cell>
          <cell r="U7">
            <v>24</v>
          </cell>
          <cell r="V7">
            <v>2498</v>
          </cell>
          <cell r="W7">
            <v>2301</v>
          </cell>
          <cell r="X7">
            <v>100</v>
          </cell>
          <cell r="Y7">
            <v>104</v>
          </cell>
          <cell r="Z7">
            <v>1554</v>
          </cell>
          <cell r="AA7">
            <v>1393</v>
          </cell>
          <cell r="AB7">
            <v>86.1</v>
          </cell>
          <cell r="AC7">
            <v>10</v>
          </cell>
        </row>
        <row r="8">
          <cell r="B8">
            <v>16.6</v>
          </cell>
          <cell r="C8">
            <v>4.5</v>
          </cell>
        </row>
        <row r="8">
          <cell r="F8">
            <v>3.58</v>
          </cell>
          <cell r="G8">
            <v>0.03</v>
          </cell>
          <cell r="H8">
            <v>8.04</v>
          </cell>
          <cell r="I8">
            <v>6.79</v>
          </cell>
          <cell r="J8">
            <v>0.449</v>
          </cell>
          <cell r="K8">
            <v>0.122</v>
          </cell>
          <cell r="L8">
            <v>9</v>
          </cell>
          <cell r="M8">
            <v>1</v>
          </cell>
          <cell r="N8">
            <v>7.4</v>
          </cell>
          <cell r="O8">
            <v>7.35</v>
          </cell>
          <cell r="P8">
            <v>14</v>
          </cell>
          <cell r="Q8">
            <v>3</v>
          </cell>
          <cell r="R8">
            <v>18.4</v>
          </cell>
          <cell r="S8">
            <v>18.5</v>
          </cell>
          <cell r="T8">
            <v>24</v>
          </cell>
          <cell r="U8">
            <v>25</v>
          </cell>
          <cell r="V8">
            <v>2474</v>
          </cell>
          <cell r="W8">
            <v>2476</v>
          </cell>
          <cell r="X8">
            <v>97</v>
          </cell>
          <cell r="Y8">
            <v>101</v>
          </cell>
          <cell r="Z8">
            <v>1542</v>
          </cell>
          <cell r="AA8">
            <v>1541</v>
          </cell>
          <cell r="AB8">
            <v>85.1</v>
          </cell>
          <cell r="AC8">
            <v>10</v>
          </cell>
        </row>
        <row r="9">
          <cell r="B9">
            <v>36.1</v>
          </cell>
          <cell r="C9">
            <v>6</v>
          </cell>
        </row>
        <row r="9">
          <cell r="F9">
            <v>3.74</v>
          </cell>
          <cell r="G9">
            <v>0.264</v>
          </cell>
          <cell r="H9">
            <v>8.58</v>
          </cell>
          <cell r="I9">
            <v>6.85</v>
          </cell>
          <cell r="J9">
            <v>0.692</v>
          </cell>
          <cell r="K9">
            <v>0.124</v>
          </cell>
          <cell r="L9">
            <v>19</v>
          </cell>
          <cell r="M9">
            <v>1</v>
          </cell>
          <cell r="N9">
            <v>7.64</v>
          </cell>
          <cell r="O9">
            <v>7.62</v>
          </cell>
          <cell r="P9">
            <v>18</v>
          </cell>
          <cell r="Q9">
            <v>2</v>
          </cell>
          <cell r="R9">
            <v>14.6</v>
          </cell>
          <cell r="S9">
            <v>14.6</v>
          </cell>
          <cell r="T9">
            <v>24</v>
          </cell>
          <cell r="U9">
            <v>24</v>
          </cell>
          <cell r="V9">
            <v>2453</v>
          </cell>
          <cell r="W9">
            <v>2377</v>
          </cell>
          <cell r="X9">
            <v>98</v>
          </cell>
          <cell r="Y9">
            <v>101</v>
          </cell>
          <cell r="Z9">
            <v>1544</v>
          </cell>
          <cell r="AA9">
            <v>1501</v>
          </cell>
          <cell r="AB9">
            <v>85.5</v>
          </cell>
          <cell r="AC9">
            <v>10</v>
          </cell>
        </row>
        <row r="10">
          <cell r="B10">
            <v>57.2</v>
          </cell>
          <cell r="C10">
            <v>7.5</v>
          </cell>
        </row>
        <row r="10">
          <cell r="F10">
            <v>4.27</v>
          </cell>
          <cell r="G10">
            <v>0.042</v>
          </cell>
          <cell r="H10">
            <v>11.3</v>
          </cell>
          <cell r="I10">
            <v>7.6</v>
          </cell>
          <cell r="J10">
            <v>1.22</v>
          </cell>
          <cell r="K10">
            <v>0.118</v>
          </cell>
          <cell r="L10">
            <v>41</v>
          </cell>
          <cell r="M10">
            <v>1</v>
          </cell>
          <cell r="N10">
            <v>7.59</v>
          </cell>
          <cell r="O10">
            <v>7.49</v>
          </cell>
          <cell r="P10">
            <v>44</v>
          </cell>
          <cell r="Q10">
            <v>3</v>
          </cell>
          <cell r="R10">
            <v>15.2</v>
          </cell>
          <cell r="S10">
            <v>14.8</v>
          </cell>
          <cell r="T10">
            <v>24</v>
          </cell>
          <cell r="U10">
            <v>25</v>
          </cell>
          <cell r="V10">
            <v>2466</v>
          </cell>
          <cell r="W10">
            <v>2376</v>
          </cell>
          <cell r="X10">
            <v>97</v>
          </cell>
          <cell r="Y10">
            <v>105</v>
          </cell>
          <cell r="Z10">
            <v>1561</v>
          </cell>
          <cell r="AA10">
            <v>1438</v>
          </cell>
        </row>
        <row r="10">
          <cell r="AC10">
            <v>111</v>
          </cell>
        </row>
        <row r="11">
          <cell r="B11">
            <v>28.6</v>
          </cell>
          <cell r="C11">
            <v>6</v>
          </cell>
        </row>
        <row r="11">
          <cell r="F11">
            <v>5.03</v>
          </cell>
          <cell r="G11">
            <v>0.09</v>
          </cell>
          <cell r="H11">
            <v>10.7</v>
          </cell>
          <cell r="I11">
            <v>7.34</v>
          </cell>
          <cell r="J11">
            <v>1.16</v>
          </cell>
          <cell r="K11">
            <v>0.121</v>
          </cell>
          <cell r="L11">
            <v>17</v>
          </cell>
          <cell r="M11">
            <v>1</v>
          </cell>
          <cell r="N11">
            <v>7.66</v>
          </cell>
          <cell r="O11">
            <v>7.7</v>
          </cell>
          <cell r="P11">
            <v>31</v>
          </cell>
          <cell r="Q11">
            <v>4</v>
          </cell>
          <cell r="R11">
            <v>16.1</v>
          </cell>
          <cell r="S11">
            <v>15.9</v>
          </cell>
          <cell r="T11">
            <v>29</v>
          </cell>
          <cell r="U11">
            <v>25</v>
          </cell>
          <cell r="V11">
            <v>2460</v>
          </cell>
          <cell r="W11">
            <v>2341</v>
          </cell>
          <cell r="X11">
            <v>118</v>
          </cell>
          <cell r="Y11">
            <v>107</v>
          </cell>
          <cell r="Z11">
            <v>1531</v>
          </cell>
          <cell r="AA11">
            <v>1424</v>
          </cell>
        </row>
        <row r="11">
          <cell r="AC11">
            <v>560</v>
          </cell>
        </row>
        <row r="12">
          <cell r="B12">
            <v>42.1</v>
          </cell>
          <cell r="C12">
            <v>10.5</v>
          </cell>
        </row>
        <row r="12">
          <cell r="F12">
            <v>4.66</v>
          </cell>
          <cell r="G12">
            <v>0.006</v>
          </cell>
          <cell r="H12">
            <v>12.2</v>
          </cell>
          <cell r="I12">
            <v>8.08</v>
          </cell>
          <cell r="J12">
            <v>0.952</v>
          </cell>
          <cell r="K12">
            <v>0.123</v>
          </cell>
          <cell r="L12">
            <v>16</v>
          </cell>
          <cell r="M12">
            <v>0.7</v>
          </cell>
          <cell r="N12">
            <v>7.56</v>
          </cell>
          <cell r="O12">
            <v>7.3</v>
          </cell>
          <cell r="P12">
            <v>22</v>
          </cell>
          <cell r="Q12">
            <v>2</v>
          </cell>
          <cell r="R12">
            <v>14.4</v>
          </cell>
          <cell r="S12">
            <v>13.2</v>
          </cell>
          <cell r="T12">
            <v>23</v>
          </cell>
          <cell r="U12">
            <v>24</v>
          </cell>
          <cell r="V12">
            <v>2409</v>
          </cell>
          <cell r="W12">
            <v>2556</v>
          </cell>
          <cell r="X12">
            <v>95</v>
          </cell>
          <cell r="Y12">
            <v>94</v>
          </cell>
          <cell r="Z12">
            <v>1444</v>
          </cell>
          <cell r="AA12">
            <v>1605</v>
          </cell>
          <cell r="AB12">
            <v>86.7</v>
          </cell>
          <cell r="AC12">
            <v>53</v>
          </cell>
        </row>
        <row r="13">
          <cell r="B13">
            <v>30.1</v>
          </cell>
          <cell r="C13">
            <v>7.5</v>
          </cell>
          <cell r="D13">
            <v>11</v>
          </cell>
          <cell r="E13">
            <v>1</v>
          </cell>
          <cell r="F13">
            <v>0.954</v>
          </cell>
          <cell r="G13">
            <v>0.006</v>
          </cell>
          <cell r="H13">
            <v>8.27</v>
          </cell>
          <cell r="I13">
            <v>6.98</v>
          </cell>
          <cell r="J13">
            <v>0.624</v>
          </cell>
          <cell r="K13">
            <v>0.062</v>
          </cell>
          <cell r="L13">
            <v>27</v>
          </cell>
          <cell r="M13">
            <v>1.7</v>
          </cell>
          <cell r="N13">
            <v>7.63</v>
          </cell>
          <cell r="O13">
            <v>7.47</v>
          </cell>
          <cell r="P13">
            <v>18</v>
          </cell>
          <cell r="Q13">
            <v>2</v>
          </cell>
          <cell r="R13">
            <v>15.9</v>
          </cell>
          <cell r="S13">
            <v>15.7</v>
          </cell>
          <cell r="T13">
            <v>26</v>
          </cell>
          <cell r="U13">
            <v>27</v>
          </cell>
          <cell r="V13">
            <v>2400</v>
          </cell>
          <cell r="W13">
            <v>2416</v>
          </cell>
          <cell r="X13">
            <v>108</v>
          </cell>
          <cell r="Y13">
            <v>112</v>
          </cell>
          <cell r="Z13">
            <v>1480</v>
          </cell>
          <cell r="AA13">
            <v>1457</v>
          </cell>
          <cell r="AB13">
            <v>85.7</v>
          </cell>
          <cell r="AC13">
            <v>10</v>
          </cell>
        </row>
        <row r="14">
          <cell r="B14">
            <v>22.6</v>
          </cell>
          <cell r="C14">
            <v>6</v>
          </cell>
        </row>
        <row r="14">
          <cell r="F14">
            <v>0.426</v>
          </cell>
          <cell r="G14">
            <v>0.006</v>
          </cell>
          <cell r="H14">
            <v>7.38</v>
          </cell>
          <cell r="I14">
            <v>6.39</v>
          </cell>
          <cell r="J14">
            <v>0.384</v>
          </cell>
          <cell r="K14">
            <v>0.057</v>
          </cell>
          <cell r="L14">
            <v>60</v>
          </cell>
          <cell r="M14">
            <v>1.3</v>
          </cell>
          <cell r="N14">
            <v>7.63</v>
          </cell>
          <cell r="O14">
            <v>7.58</v>
          </cell>
          <cell r="P14">
            <v>7</v>
          </cell>
          <cell r="Q14">
            <v>3</v>
          </cell>
          <cell r="R14">
            <v>15.1</v>
          </cell>
          <cell r="S14">
            <v>15.1</v>
          </cell>
          <cell r="T14">
            <v>24</v>
          </cell>
          <cell r="U14">
            <v>24</v>
          </cell>
          <cell r="V14">
            <v>2342</v>
          </cell>
          <cell r="W14">
            <v>2367</v>
          </cell>
          <cell r="X14">
            <v>102</v>
          </cell>
          <cell r="Y14">
            <v>101</v>
          </cell>
          <cell r="Z14">
            <v>1422</v>
          </cell>
          <cell r="AA14">
            <v>1464</v>
          </cell>
          <cell r="AB14">
            <v>86.6</v>
          </cell>
          <cell r="AC14">
            <v>10</v>
          </cell>
        </row>
        <row r="15">
          <cell r="B15">
            <v>63.2</v>
          </cell>
          <cell r="C15">
            <v>6</v>
          </cell>
          <cell r="D15">
            <v>36</v>
          </cell>
          <cell r="E15">
            <v>2</v>
          </cell>
          <cell r="F15">
            <v>2.2</v>
          </cell>
          <cell r="G15">
            <v>0.006</v>
          </cell>
          <cell r="H15">
            <v>11.2</v>
          </cell>
          <cell r="I15">
            <v>6.81</v>
          </cell>
          <cell r="J15">
            <v>0.729</v>
          </cell>
          <cell r="K15">
            <v>0.064</v>
          </cell>
          <cell r="L15">
            <v>35</v>
          </cell>
          <cell r="M15">
            <v>1.3</v>
          </cell>
          <cell r="N15">
            <v>7.35</v>
          </cell>
          <cell r="O15">
            <v>7.2</v>
          </cell>
          <cell r="P15">
            <v>14</v>
          </cell>
          <cell r="Q15">
            <v>2</v>
          </cell>
          <cell r="R15">
            <v>16.8</v>
          </cell>
          <cell r="S15">
            <v>17</v>
          </cell>
          <cell r="T15">
            <v>24</v>
          </cell>
          <cell r="U15">
            <v>23</v>
          </cell>
          <cell r="V15">
            <v>2616</v>
          </cell>
          <cell r="W15">
            <v>2462</v>
          </cell>
          <cell r="X15">
            <v>92</v>
          </cell>
          <cell r="Y15">
            <v>93</v>
          </cell>
          <cell r="Z15">
            <v>1616</v>
          </cell>
          <cell r="AA15">
            <v>1462</v>
          </cell>
          <cell r="AB15">
            <v>86.1</v>
          </cell>
          <cell r="AC15">
            <v>10</v>
          </cell>
        </row>
        <row r="16">
          <cell r="B16">
            <v>26.1</v>
          </cell>
          <cell r="C16">
            <v>7.5</v>
          </cell>
          <cell r="D16">
            <v>10</v>
          </cell>
          <cell r="E16">
            <v>2</v>
          </cell>
          <cell r="F16">
            <v>4.12</v>
          </cell>
          <cell r="G16">
            <v>0.006</v>
          </cell>
          <cell r="H16">
            <v>8.74</v>
          </cell>
          <cell r="I16">
            <v>8.47</v>
          </cell>
          <cell r="J16">
            <v>0.298</v>
          </cell>
          <cell r="K16">
            <v>0.051</v>
          </cell>
          <cell r="L16">
            <v>4</v>
          </cell>
          <cell r="M16">
            <v>1</v>
          </cell>
          <cell r="N16">
            <v>7.49</v>
          </cell>
          <cell r="O16">
            <v>7.3</v>
          </cell>
          <cell r="P16">
            <v>9</v>
          </cell>
          <cell r="Q16">
            <v>2</v>
          </cell>
          <cell r="R16">
            <v>16.9</v>
          </cell>
          <cell r="S16">
            <v>16.3</v>
          </cell>
          <cell r="T16">
            <v>27</v>
          </cell>
          <cell r="U16">
            <v>25</v>
          </cell>
          <cell r="V16">
            <v>2473</v>
          </cell>
          <cell r="W16">
            <v>2355</v>
          </cell>
          <cell r="X16">
            <v>109</v>
          </cell>
          <cell r="Y16">
            <v>106</v>
          </cell>
          <cell r="Z16">
            <v>1550</v>
          </cell>
          <cell r="AA16">
            <v>1474</v>
          </cell>
          <cell r="AB16">
            <v>86.2</v>
          </cell>
          <cell r="AC16">
            <v>10</v>
          </cell>
        </row>
        <row r="17">
          <cell r="B17">
            <v>21.1</v>
          </cell>
          <cell r="C17">
            <v>9</v>
          </cell>
          <cell r="D17">
            <v>9</v>
          </cell>
          <cell r="E17">
            <v>3</v>
          </cell>
          <cell r="F17">
            <v>2.32</v>
          </cell>
          <cell r="G17">
            <v>0.066</v>
          </cell>
          <cell r="H17">
            <v>7.21</v>
          </cell>
          <cell r="I17">
            <v>7.16</v>
          </cell>
          <cell r="J17">
            <v>0.503</v>
          </cell>
          <cell r="K17">
            <v>0.04</v>
          </cell>
          <cell r="L17">
            <v>17</v>
          </cell>
          <cell r="M17">
            <v>1</v>
          </cell>
          <cell r="N17">
            <v>7.72</v>
          </cell>
          <cell r="O17">
            <v>7.48</v>
          </cell>
          <cell r="P17">
            <v>17</v>
          </cell>
          <cell r="Q17">
            <v>3</v>
          </cell>
          <cell r="R17">
            <v>17.9</v>
          </cell>
          <cell r="S17">
            <v>17.8</v>
          </cell>
          <cell r="T17">
            <v>24</v>
          </cell>
          <cell r="U17">
            <v>24</v>
          </cell>
          <cell r="V17">
            <v>2343</v>
          </cell>
          <cell r="W17">
            <v>2402</v>
          </cell>
          <cell r="X17">
            <v>102</v>
          </cell>
          <cell r="Y17">
            <v>100</v>
          </cell>
          <cell r="Z17">
            <v>1454</v>
          </cell>
          <cell r="AA17">
            <v>1531</v>
          </cell>
        </row>
        <row r="17">
          <cell r="AC17">
            <v>10</v>
          </cell>
        </row>
        <row r="18">
          <cell r="B18">
            <v>60.2</v>
          </cell>
          <cell r="C18">
            <v>4.5</v>
          </cell>
          <cell r="D18">
            <v>11</v>
          </cell>
          <cell r="E18">
            <v>2</v>
          </cell>
          <cell r="F18">
            <v>2.11</v>
          </cell>
          <cell r="G18">
            <v>0.06</v>
          </cell>
          <cell r="H18">
            <v>9.85</v>
          </cell>
          <cell r="I18">
            <v>6.68</v>
          </cell>
          <cell r="J18">
            <v>1.17</v>
          </cell>
          <cell r="K18">
            <v>0.037</v>
          </cell>
          <cell r="L18">
            <v>41</v>
          </cell>
          <cell r="M18">
            <v>0.7</v>
          </cell>
          <cell r="N18">
            <v>7.55</v>
          </cell>
          <cell r="O18">
            <v>7.48</v>
          </cell>
          <cell r="P18">
            <v>36</v>
          </cell>
          <cell r="Q18">
            <v>3</v>
          </cell>
          <cell r="R18">
            <v>17.8</v>
          </cell>
          <cell r="S18">
            <v>17.7</v>
          </cell>
          <cell r="T18">
            <v>25</v>
          </cell>
          <cell r="U18">
            <v>22</v>
          </cell>
          <cell r="V18">
            <v>2178</v>
          </cell>
          <cell r="W18">
            <v>2472</v>
          </cell>
          <cell r="X18">
            <v>115</v>
          </cell>
          <cell r="Y18">
            <v>89</v>
          </cell>
          <cell r="Z18">
            <v>1252</v>
          </cell>
          <cell r="AA18">
            <v>1578</v>
          </cell>
        </row>
        <row r="18">
          <cell r="AC18">
            <v>10</v>
          </cell>
        </row>
        <row r="19">
          <cell r="B19">
            <v>60.2</v>
          </cell>
          <cell r="C19">
            <v>1.5</v>
          </cell>
          <cell r="D19">
            <v>9</v>
          </cell>
          <cell r="E19">
            <v>1</v>
          </cell>
          <cell r="F19">
            <v>3.99</v>
          </cell>
          <cell r="G19">
            <v>0.036</v>
          </cell>
          <cell r="H19">
            <v>9.85</v>
          </cell>
          <cell r="I19">
            <v>7.2</v>
          </cell>
          <cell r="J19">
            <v>2.04</v>
          </cell>
          <cell r="K19">
            <v>0.115</v>
          </cell>
          <cell r="L19">
            <v>78</v>
          </cell>
          <cell r="M19">
            <v>1</v>
          </cell>
          <cell r="N19">
            <v>7.58</v>
          </cell>
          <cell r="O19">
            <v>7.56</v>
          </cell>
          <cell r="P19">
            <v>31</v>
          </cell>
          <cell r="Q19">
            <v>3</v>
          </cell>
          <cell r="R19">
            <v>17.3</v>
          </cell>
          <cell r="S19">
            <v>17.3</v>
          </cell>
          <cell r="T19">
            <v>24</v>
          </cell>
          <cell r="U19">
            <v>23</v>
          </cell>
          <cell r="V19">
            <v>2574</v>
          </cell>
          <cell r="W19">
            <v>2486</v>
          </cell>
          <cell r="X19">
            <v>93</v>
          </cell>
          <cell r="Y19">
            <v>93</v>
          </cell>
          <cell r="Z19">
            <v>1677</v>
          </cell>
          <cell r="AA19">
            <v>1594</v>
          </cell>
          <cell r="AB19">
            <v>84.7</v>
          </cell>
          <cell r="AC19">
            <v>10</v>
          </cell>
        </row>
        <row r="20">
          <cell r="B20">
            <v>52.7</v>
          </cell>
          <cell r="C20">
            <v>4.5</v>
          </cell>
          <cell r="D20">
            <v>13</v>
          </cell>
          <cell r="E20">
            <v>3</v>
          </cell>
          <cell r="F20">
            <v>2.52</v>
          </cell>
          <cell r="G20">
            <v>0.198</v>
          </cell>
          <cell r="H20">
            <v>9.02</v>
          </cell>
          <cell r="I20">
            <v>8.23</v>
          </cell>
          <cell r="J20">
            <v>0.795</v>
          </cell>
          <cell r="K20">
            <v>0.037</v>
          </cell>
          <cell r="L20">
            <v>48</v>
          </cell>
          <cell r="M20">
            <v>1</v>
          </cell>
          <cell r="N20">
            <v>7.29</v>
          </cell>
          <cell r="O20">
            <v>7.18</v>
          </cell>
          <cell r="P20">
            <v>48</v>
          </cell>
          <cell r="Q20">
            <v>3</v>
          </cell>
          <cell r="R20">
            <v>16.6</v>
          </cell>
          <cell r="S20">
            <v>16.5</v>
          </cell>
          <cell r="T20">
            <v>25</v>
          </cell>
          <cell r="U20">
            <v>25</v>
          </cell>
          <cell r="V20">
            <v>2494</v>
          </cell>
          <cell r="W20">
            <v>2489</v>
          </cell>
          <cell r="X20">
            <v>100</v>
          </cell>
          <cell r="Y20">
            <v>100</v>
          </cell>
          <cell r="Z20">
            <v>1594</v>
          </cell>
          <cell r="AA20">
            <v>1580</v>
          </cell>
          <cell r="AB20">
            <v>86.4</v>
          </cell>
          <cell r="AC20">
            <v>10</v>
          </cell>
        </row>
        <row r="21">
          <cell r="B21">
            <v>84.3</v>
          </cell>
          <cell r="C21">
            <v>13.5</v>
          </cell>
          <cell r="D21">
            <v>62</v>
          </cell>
          <cell r="E21">
            <v>5</v>
          </cell>
          <cell r="F21">
            <v>9.28</v>
          </cell>
          <cell r="G21">
            <v>0.078</v>
          </cell>
          <cell r="H21">
            <v>14.3</v>
          </cell>
          <cell r="I21">
            <v>6.42</v>
          </cell>
          <cell r="J21">
            <v>1.89</v>
          </cell>
          <cell r="K21">
            <v>0.046</v>
          </cell>
          <cell r="L21">
            <v>60</v>
          </cell>
          <cell r="M21">
            <v>0.7</v>
          </cell>
          <cell r="N21">
            <v>7.48</v>
          </cell>
          <cell r="O21">
            <v>7.41</v>
          </cell>
          <cell r="P21">
            <v>64</v>
          </cell>
          <cell r="Q21">
            <v>3</v>
          </cell>
          <cell r="R21">
            <v>15.8</v>
          </cell>
          <cell r="S21">
            <v>15.5</v>
          </cell>
          <cell r="T21">
            <v>24</v>
          </cell>
          <cell r="U21">
            <v>25</v>
          </cell>
          <cell r="V21">
            <v>2372</v>
          </cell>
          <cell r="W21">
            <v>2393</v>
          </cell>
          <cell r="X21">
            <v>101</v>
          </cell>
          <cell r="Y21">
            <v>104</v>
          </cell>
          <cell r="Z21">
            <v>1492</v>
          </cell>
          <cell r="AA21">
            <v>1481</v>
          </cell>
          <cell r="AB21">
            <v>86.9</v>
          </cell>
          <cell r="AC21">
            <v>10</v>
          </cell>
        </row>
        <row r="22">
          <cell r="B22">
            <v>19.6</v>
          </cell>
          <cell r="C22">
            <v>4.5</v>
          </cell>
          <cell r="D22">
            <v>9</v>
          </cell>
          <cell r="E22">
            <v>2</v>
          </cell>
          <cell r="F22">
            <v>6.24</v>
          </cell>
          <cell r="G22">
            <v>0.342</v>
          </cell>
          <cell r="H22">
            <v>9.89</v>
          </cell>
          <cell r="I22">
            <v>6.79</v>
          </cell>
          <cell r="J22">
            <v>1.06</v>
          </cell>
          <cell r="K22">
            <v>0.054</v>
          </cell>
          <cell r="L22">
            <v>23</v>
          </cell>
          <cell r="M22">
            <v>0.7</v>
          </cell>
          <cell r="N22">
            <v>7.45</v>
          </cell>
          <cell r="O22">
            <v>7.35</v>
          </cell>
          <cell r="P22">
            <v>26</v>
          </cell>
          <cell r="Q22">
            <v>4</v>
          </cell>
          <cell r="R22">
            <v>14.9</v>
          </cell>
          <cell r="S22">
            <v>14.8</v>
          </cell>
          <cell r="T22">
            <v>22</v>
          </cell>
          <cell r="U22">
            <v>24</v>
          </cell>
          <cell r="V22">
            <v>2356</v>
          </cell>
          <cell r="W22">
            <v>2618</v>
          </cell>
          <cell r="X22">
            <v>93</v>
          </cell>
          <cell r="Y22">
            <v>92</v>
          </cell>
          <cell r="Z22">
            <v>1464</v>
          </cell>
          <cell r="AA22">
            <v>1694</v>
          </cell>
          <cell r="AB22">
            <v>86.7</v>
          </cell>
          <cell r="AC22">
            <v>178</v>
          </cell>
        </row>
        <row r="23">
          <cell r="B23">
            <v>18.1</v>
          </cell>
          <cell r="C23">
            <v>10.5</v>
          </cell>
          <cell r="D23">
            <v>9</v>
          </cell>
          <cell r="E23">
            <v>3</v>
          </cell>
          <cell r="F23">
            <v>2.43</v>
          </cell>
          <cell r="G23">
            <v>0.042</v>
          </cell>
          <cell r="H23">
            <v>7.31</v>
          </cell>
          <cell r="I23">
            <v>7.21</v>
          </cell>
          <cell r="J23">
            <v>0.55</v>
          </cell>
          <cell r="K23">
            <v>0.049</v>
          </cell>
          <cell r="L23">
            <v>5</v>
          </cell>
          <cell r="M23">
            <v>1</v>
          </cell>
          <cell r="N23">
            <v>7.54</v>
          </cell>
          <cell r="O23">
            <v>7.43</v>
          </cell>
          <cell r="P23">
            <v>9</v>
          </cell>
          <cell r="Q23">
            <v>2</v>
          </cell>
          <cell r="R23">
            <v>16.1</v>
          </cell>
          <cell r="S23">
            <v>16.2</v>
          </cell>
          <cell r="T23">
            <v>25</v>
          </cell>
          <cell r="U23">
            <v>26</v>
          </cell>
          <cell r="V23">
            <v>2499</v>
          </cell>
          <cell r="W23">
            <v>2450</v>
          </cell>
          <cell r="X23">
            <v>100</v>
          </cell>
          <cell r="Y23">
            <v>106</v>
          </cell>
          <cell r="Z23">
            <v>1626</v>
          </cell>
          <cell r="AA23">
            <v>1595</v>
          </cell>
        </row>
        <row r="23">
          <cell r="AC23">
            <v>10</v>
          </cell>
        </row>
        <row r="24">
          <cell r="B24">
            <v>18.1</v>
          </cell>
          <cell r="C24">
            <v>3</v>
          </cell>
          <cell r="D24">
            <v>10</v>
          </cell>
          <cell r="E24">
            <v>1</v>
          </cell>
          <cell r="F24">
            <v>1.85</v>
          </cell>
          <cell r="G24">
            <v>0.072</v>
          </cell>
          <cell r="H24">
            <v>7.42</v>
          </cell>
          <cell r="I24">
            <v>7.29</v>
          </cell>
          <cell r="J24">
            <v>0.316</v>
          </cell>
          <cell r="K24">
            <v>0.058</v>
          </cell>
          <cell r="L24">
            <v>9</v>
          </cell>
          <cell r="M24">
            <v>1.7</v>
          </cell>
          <cell r="N24">
            <v>7.44</v>
          </cell>
          <cell r="O24">
            <v>7.59</v>
          </cell>
          <cell r="P24">
            <v>11</v>
          </cell>
          <cell r="Q24">
            <v>4</v>
          </cell>
          <cell r="R24">
            <v>16.2</v>
          </cell>
          <cell r="S24">
            <v>16.2</v>
          </cell>
          <cell r="T24">
            <v>25</v>
          </cell>
          <cell r="U24">
            <v>28</v>
          </cell>
          <cell r="V24">
            <v>2475</v>
          </cell>
          <cell r="W24">
            <v>2332</v>
          </cell>
          <cell r="X24">
            <v>101</v>
          </cell>
          <cell r="Y24">
            <v>120</v>
          </cell>
          <cell r="Z24">
            <v>1571</v>
          </cell>
          <cell r="AA24">
            <v>1389</v>
          </cell>
        </row>
        <row r="24">
          <cell r="AC24">
            <v>10</v>
          </cell>
        </row>
        <row r="25">
          <cell r="B25">
            <v>18.1</v>
          </cell>
          <cell r="C25">
            <v>9</v>
          </cell>
          <cell r="D25">
            <v>10</v>
          </cell>
          <cell r="E25">
            <v>4</v>
          </cell>
          <cell r="F25">
            <v>1.72</v>
          </cell>
          <cell r="G25">
            <v>0.09</v>
          </cell>
          <cell r="H25">
            <v>7.84</v>
          </cell>
          <cell r="I25">
            <v>7.77</v>
          </cell>
          <cell r="J25">
            <v>0.442</v>
          </cell>
          <cell r="K25">
            <v>0.072</v>
          </cell>
          <cell r="L25">
            <v>10</v>
          </cell>
          <cell r="M25">
            <v>1.3</v>
          </cell>
          <cell r="N25">
            <v>7.88</v>
          </cell>
          <cell r="O25">
            <v>7.5</v>
          </cell>
          <cell r="P25">
            <v>12</v>
          </cell>
          <cell r="Q25">
            <v>4</v>
          </cell>
          <cell r="R25">
            <v>16.8</v>
          </cell>
          <cell r="S25">
            <v>16.1</v>
          </cell>
          <cell r="T25">
            <v>26</v>
          </cell>
          <cell r="U25">
            <v>24</v>
          </cell>
          <cell r="V25">
            <v>2431</v>
          </cell>
          <cell r="W25">
            <v>2386</v>
          </cell>
          <cell r="X25">
            <v>107</v>
          </cell>
          <cell r="Y25">
            <v>101</v>
          </cell>
          <cell r="Z25">
            <v>1534</v>
          </cell>
          <cell r="AA25">
            <v>1500</v>
          </cell>
        </row>
        <row r="25">
          <cell r="AC25">
            <v>87</v>
          </cell>
        </row>
        <row r="26">
          <cell r="B26">
            <v>12</v>
          </cell>
          <cell r="C26">
            <v>4.5</v>
          </cell>
          <cell r="D26">
            <v>8</v>
          </cell>
          <cell r="E26">
            <v>3</v>
          </cell>
          <cell r="F26">
            <v>1.87</v>
          </cell>
          <cell r="G26">
            <v>0.012</v>
          </cell>
          <cell r="H26">
            <v>8.38</v>
          </cell>
          <cell r="I26">
            <v>8.21</v>
          </cell>
          <cell r="J26">
            <v>0.379</v>
          </cell>
          <cell r="K26">
            <v>0.1</v>
          </cell>
          <cell r="L26">
            <v>5</v>
          </cell>
          <cell r="M26">
            <v>1.3</v>
          </cell>
          <cell r="N26">
            <v>7.45</v>
          </cell>
          <cell r="O26">
            <v>7.6</v>
          </cell>
          <cell r="P26">
            <v>11</v>
          </cell>
          <cell r="Q26">
            <v>4</v>
          </cell>
          <cell r="R26">
            <v>15.7</v>
          </cell>
          <cell r="S26">
            <v>15.7</v>
          </cell>
          <cell r="T26">
            <v>23</v>
          </cell>
          <cell r="U26">
            <v>28</v>
          </cell>
          <cell r="V26">
            <v>2754</v>
          </cell>
          <cell r="W26">
            <v>2458</v>
          </cell>
          <cell r="X26">
            <v>84</v>
          </cell>
          <cell r="Y26">
            <v>114</v>
          </cell>
          <cell r="Z26">
            <v>1823</v>
          </cell>
          <cell r="AA26">
            <v>1420</v>
          </cell>
          <cell r="AB26">
            <v>86.6</v>
          </cell>
          <cell r="AC26">
            <v>10</v>
          </cell>
        </row>
        <row r="27">
          <cell r="B27">
            <v>22.6</v>
          </cell>
          <cell r="C27">
            <v>7.5</v>
          </cell>
          <cell r="D27">
            <v>5</v>
          </cell>
          <cell r="E27">
            <v>1</v>
          </cell>
          <cell r="F27">
            <v>2.63</v>
          </cell>
          <cell r="G27">
            <v>0.174</v>
          </cell>
          <cell r="H27">
            <v>7.73</v>
          </cell>
          <cell r="I27">
            <v>7.27</v>
          </cell>
          <cell r="J27">
            <v>0.368</v>
          </cell>
          <cell r="K27">
            <v>0.091</v>
          </cell>
          <cell r="L27">
            <v>9</v>
          </cell>
          <cell r="M27">
            <v>1</v>
          </cell>
          <cell r="N27">
            <v>7.64</v>
          </cell>
          <cell r="O27">
            <v>7.51</v>
          </cell>
          <cell r="P27">
            <v>10</v>
          </cell>
          <cell r="Q27">
            <v>3</v>
          </cell>
          <cell r="R27">
            <v>16.7</v>
          </cell>
          <cell r="S27">
            <v>16.5</v>
          </cell>
          <cell r="T27">
            <v>23</v>
          </cell>
          <cell r="U27">
            <v>22</v>
          </cell>
          <cell r="V27">
            <v>2467</v>
          </cell>
          <cell r="W27">
            <v>2489</v>
          </cell>
          <cell r="X27">
            <v>93</v>
          </cell>
          <cell r="Y27">
            <v>88</v>
          </cell>
          <cell r="Z27">
            <v>1596</v>
          </cell>
          <cell r="AA27">
            <v>1591</v>
          </cell>
          <cell r="AB27">
            <v>87.3</v>
          </cell>
          <cell r="AC27">
            <v>10</v>
          </cell>
        </row>
        <row r="28">
          <cell r="B28">
            <v>13.5</v>
          </cell>
          <cell r="C28">
            <v>9</v>
          </cell>
          <cell r="D28">
            <v>3</v>
          </cell>
          <cell r="E28">
            <v>2</v>
          </cell>
          <cell r="F28">
            <v>2.49</v>
          </cell>
          <cell r="G28">
            <v>0.066</v>
          </cell>
          <cell r="H28">
            <v>6.88</v>
          </cell>
          <cell r="I28">
            <v>6.39</v>
          </cell>
          <cell r="J28">
            <v>0.339</v>
          </cell>
          <cell r="K28">
            <v>0.069</v>
          </cell>
          <cell r="L28">
            <v>5</v>
          </cell>
          <cell r="M28">
            <v>0.7</v>
          </cell>
          <cell r="N28">
            <v>7.31</v>
          </cell>
          <cell r="O28">
            <v>7.25</v>
          </cell>
          <cell r="P28">
            <v>7</v>
          </cell>
          <cell r="Q28">
            <v>2</v>
          </cell>
          <cell r="R28">
            <v>15.4</v>
          </cell>
          <cell r="S28">
            <v>15.4</v>
          </cell>
          <cell r="T28">
            <v>24</v>
          </cell>
          <cell r="U28">
            <v>23</v>
          </cell>
          <cell r="V28">
            <v>2433</v>
          </cell>
          <cell r="W28">
            <v>2420</v>
          </cell>
          <cell r="X28">
            <v>99</v>
          </cell>
          <cell r="Y28">
            <v>95</v>
          </cell>
          <cell r="Z28">
            <v>1534</v>
          </cell>
          <cell r="AA28">
            <v>1551</v>
          </cell>
          <cell r="AB28">
            <v>85.8</v>
          </cell>
          <cell r="AC28">
            <v>10</v>
          </cell>
        </row>
        <row r="29">
          <cell r="B29">
            <v>16.6</v>
          </cell>
          <cell r="C29">
            <v>1.5</v>
          </cell>
          <cell r="D29">
            <v>13</v>
          </cell>
          <cell r="E29">
            <v>1</v>
          </cell>
          <cell r="F29">
            <v>3.14</v>
          </cell>
          <cell r="G29">
            <v>0.06</v>
          </cell>
          <cell r="H29">
            <v>8.65</v>
          </cell>
          <cell r="I29">
            <v>7.58</v>
          </cell>
          <cell r="J29">
            <v>0.348</v>
          </cell>
          <cell r="K29">
            <v>0.081</v>
          </cell>
          <cell r="L29">
            <v>9</v>
          </cell>
          <cell r="M29">
            <v>0.7</v>
          </cell>
          <cell r="N29">
            <v>7.31</v>
          </cell>
          <cell r="O29">
            <v>7.25</v>
          </cell>
          <cell r="P29">
            <v>9</v>
          </cell>
          <cell r="Q29">
            <v>2</v>
          </cell>
          <cell r="R29">
            <v>13.6</v>
          </cell>
          <cell r="S29">
            <v>13.9</v>
          </cell>
          <cell r="T29">
            <v>23</v>
          </cell>
          <cell r="U29">
            <v>22</v>
          </cell>
          <cell r="V29">
            <v>2354</v>
          </cell>
          <cell r="W29">
            <v>2321</v>
          </cell>
          <cell r="X29">
            <v>98</v>
          </cell>
          <cell r="Y29">
            <v>95</v>
          </cell>
          <cell r="Z29">
            <v>1454</v>
          </cell>
          <cell r="AA29">
            <v>1441</v>
          </cell>
          <cell r="AB29">
            <v>85.9</v>
          </cell>
          <cell r="AC29">
            <v>10</v>
          </cell>
        </row>
        <row r="30">
          <cell r="B30">
            <v>10.5</v>
          </cell>
          <cell r="C30">
            <v>3</v>
          </cell>
          <cell r="D30">
            <v>2</v>
          </cell>
          <cell r="E30">
            <v>1</v>
          </cell>
          <cell r="F30">
            <v>2.62</v>
          </cell>
          <cell r="G30">
            <v>0.036</v>
          </cell>
          <cell r="H30">
            <v>8.12</v>
          </cell>
          <cell r="I30">
            <v>6.86</v>
          </cell>
          <cell r="J30">
            <v>0.373</v>
          </cell>
          <cell r="K30">
            <v>0.076</v>
          </cell>
          <cell r="L30">
            <v>11</v>
          </cell>
          <cell r="M30">
            <v>1.7</v>
          </cell>
          <cell r="N30">
            <v>7.4</v>
          </cell>
          <cell r="O30">
            <v>7.28</v>
          </cell>
          <cell r="P30">
            <v>10</v>
          </cell>
          <cell r="Q30">
            <v>3</v>
          </cell>
          <cell r="R30">
            <v>14.2</v>
          </cell>
          <cell r="S30">
            <v>14</v>
          </cell>
          <cell r="T30">
            <v>25</v>
          </cell>
          <cell r="U30">
            <v>24</v>
          </cell>
          <cell r="V30">
            <v>2496</v>
          </cell>
          <cell r="W30">
            <v>2385</v>
          </cell>
          <cell r="X30">
            <v>100</v>
          </cell>
          <cell r="Y30">
            <v>101</v>
          </cell>
          <cell r="Z30">
            <v>1593</v>
          </cell>
          <cell r="AA30">
            <v>1515</v>
          </cell>
          <cell r="AB30">
            <v>85.4</v>
          </cell>
          <cell r="AC30">
            <v>10</v>
          </cell>
        </row>
        <row r="31">
          <cell r="B31">
            <v>25.6</v>
          </cell>
          <cell r="C31">
            <v>7.5</v>
          </cell>
          <cell r="D31">
            <v>14</v>
          </cell>
          <cell r="E31">
            <v>1</v>
          </cell>
          <cell r="F31">
            <v>3.13</v>
          </cell>
          <cell r="G31">
            <v>0.072</v>
          </cell>
          <cell r="H31">
            <v>8.93</v>
          </cell>
          <cell r="I31">
            <v>7.68</v>
          </cell>
          <cell r="J31">
            <v>0.478</v>
          </cell>
          <cell r="K31">
            <v>0.083</v>
          </cell>
          <cell r="L31">
            <v>12</v>
          </cell>
          <cell r="M31">
            <v>0.7</v>
          </cell>
          <cell r="N31">
            <v>7.66</v>
          </cell>
          <cell r="O31">
            <v>7.53</v>
          </cell>
          <cell r="P31">
            <v>13</v>
          </cell>
          <cell r="Q31">
            <v>3</v>
          </cell>
          <cell r="R31">
            <v>14.5</v>
          </cell>
          <cell r="S31">
            <v>14.3</v>
          </cell>
          <cell r="T31">
            <v>22</v>
          </cell>
          <cell r="U31">
            <v>28</v>
          </cell>
          <cell r="V31">
            <v>2335</v>
          </cell>
          <cell r="W31">
            <v>2567</v>
          </cell>
          <cell r="X31">
            <v>94</v>
          </cell>
          <cell r="Y31">
            <v>109</v>
          </cell>
          <cell r="Z31">
            <v>1545</v>
          </cell>
          <cell r="AA31">
            <v>1600</v>
          </cell>
        </row>
        <row r="31">
          <cell r="AC31">
            <v>10</v>
          </cell>
        </row>
        <row r="32">
          <cell r="B32">
            <v>19.6</v>
          </cell>
          <cell r="C32">
            <v>6</v>
          </cell>
        </row>
        <row r="32">
          <cell r="F32">
            <v>3.53</v>
          </cell>
          <cell r="G32">
            <v>0.096</v>
          </cell>
          <cell r="H32">
            <v>8.98</v>
          </cell>
          <cell r="I32">
            <v>7.9</v>
          </cell>
          <cell r="J32">
            <v>0.419</v>
          </cell>
          <cell r="K32">
            <v>0.072</v>
          </cell>
          <cell r="L32">
            <v>8</v>
          </cell>
          <cell r="M32">
            <v>1</v>
          </cell>
          <cell r="N32">
            <v>7.47</v>
          </cell>
          <cell r="O32">
            <v>7.32</v>
          </cell>
          <cell r="P32">
            <v>11</v>
          </cell>
          <cell r="Q32">
            <v>2</v>
          </cell>
          <cell r="R32">
            <v>12.8</v>
          </cell>
          <cell r="S32">
            <v>12.8</v>
          </cell>
          <cell r="T32">
            <v>29</v>
          </cell>
          <cell r="U32">
            <v>31</v>
          </cell>
          <cell r="V32">
            <v>2248</v>
          </cell>
          <cell r="W32">
            <v>2377</v>
          </cell>
          <cell r="X32">
            <v>129</v>
          </cell>
          <cell r="Y32">
            <v>130</v>
          </cell>
          <cell r="Z32">
            <v>1413</v>
          </cell>
          <cell r="AA32">
            <v>1501</v>
          </cell>
        </row>
        <row r="32">
          <cell r="AC32">
            <v>10</v>
          </cell>
        </row>
        <row r="33">
          <cell r="B33">
            <v>18.1</v>
          </cell>
          <cell r="C33">
            <v>7.5</v>
          </cell>
        </row>
        <row r="33">
          <cell r="F33">
            <v>6.39</v>
          </cell>
          <cell r="G33">
            <v>0.09</v>
          </cell>
          <cell r="H33">
            <v>11</v>
          </cell>
          <cell r="I33">
            <v>9.13</v>
          </cell>
          <cell r="J33">
            <v>0.616</v>
          </cell>
          <cell r="K33">
            <v>0.061</v>
          </cell>
          <cell r="L33">
            <v>12</v>
          </cell>
          <cell r="M33">
            <v>0.7</v>
          </cell>
          <cell r="N33">
            <v>7.58</v>
          </cell>
          <cell r="O33">
            <v>7.57</v>
          </cell>
          <cell r="P33">
            <v>22</v>
          </cell>
          <cell r="Q33">
            <v>2</v>
          </cell>
          <cell r="R33">
            <v>12</v>
          </cell>
          <cell r="S33">
            <v>12.1</v>
          </cell>
          <cell r="T33">
            <v>22</v>
          </cell>
          <cell r="U33">
            <v>22</v>
          </cell>
          <cell r="V33">
            <v>2389</v>
          </cell>
          <cell r="W33">
            <v>2756</v>
          </cell>
          <cell r="X33">
            <v>92</v>
          </cell>
          <cell r="Y33">
            <v>80</v>
          </cell>
          <cell r="Z33">
            <v>1496</v>
          </cell>
          <cell r="AA33">
            <v>1864</v>
          </cell>
          <cell r="AB33">
            <v>87</v>
          </cell>
          <cell r="AC33">
            <v>53</v>
          </cell>
        </row>
        <row r="34">
          <cell r="B34">
            <v>33.1</v>
          </cell>
          <cell r="C34">
            <v>4.5</v>
          </cell>
        </row>
        <row r="34">
          <cell r="F34">
            <v>10.9</v>
          </cell>
          <cell r="G34">
            <v>0.168</v>
          </cell>
          <cell r="H34">
            <v>17.9</v>
          </cell>
          <cell r="I34">
            <v>11.1</v>
          </cell>
          <cell r="J34">
            <v>0.73</v>
          </cell>
          <cell r="K34">
            <v>0.073</v>
          </cell>
          <cell r="L34">
            <v>20</v>
          </cell>
          <cell r="M34">
            <v>1</v>
          </cell>
          <cell r="N34">
            <v>7.48</v>
          </cell>
          <cell r="O34">
            <v>7.86</v>
          </cell>
          <cell r="P34">
            <v>28</v>
          </cell>
          <cell r="Q34">
            <v>3</v>
          </cell>
          <cell r="R34">
            <v>12.3</v>
          </cell>
          <cell r="S34">
            <v>12.4</v>
          </cell>
          <cell r="T34">
            <v>27</v>
          </cell>
          <cell r="U34">
            <v>26</v>
          </cell>
          <cell r="V34">
            <v>2475</v>
          </cell>
          <cell r="W34">
            <v>2443</v>
          </cell>
          <cell r="X34">
            <v>109</v>
          </cell>
          <cell r="Y34">
            <v>106</v>
          </cell>
          <cell r="Z34">
            <v>1559</v>
          </cell>
          <cell r="AA34">
            <v>1553</v>
          </cell>
          <cell r="AB34">
            <v>86.4</v>
          </cell>
          <cell r="AC34">
            <v>42</v>
          </cell>
        </row>
        <row r="35">
          <cell r="B35">
            <v>46.7</v>
          </cell>
          <cell r="C35">
            <v>3</v>
          </cell>
        </row>
        <row r="35">
          <cell r="F35">
            <v>6.89</v>
          </cell>
          <cell r="G35">
            <v>0.048</v>
          </cell>
          <cell r="H35">
            <v>13.7</v>
          </cell>
          <cell r="I35">
            <v>10.2</v>
          </cell>
          <cell r="J35">
            <v>1.64</v>
          </cell>
          <cell r="K35">
            <v>0.074</v>
          </cell>
          <cell r="L35">
            <v>47</v>
          </cell>
          <cell r="M35">
            <v>1.7</v>
          </cell>
          <cell r="N35">
            <v>7.03</v>
          </cell>
          <cell r="O35">
            <v>7.2</v>
          </cell>
          <cell r="P35">
            <v>64</v>
          </cell>
          <cell r="Q35">
            <v>3</v>
          </cell>
          <cell r="R35">
            <v>12.5</v>
          </cell>
          <cell r="S35">
            <v>12.2</v>
          </cell>
          <cell r="T35">
            <v>23</v>
          </cell>
          <cell r="U35">
            <v>24</v>
          </cell>
          <cell r="V35">
            <v>2533</v>
          </cell>
          <cell r="W35">
            <v>2722</v>
          </cell>
          <cell r="X35">
            <v>91</v>
          </cell>
          <cell r="Y35">
            <v>88</v>
          </cell>
          <cell r="Z35">
            <v>1619</v>
          </cell>
          <cell r="AA35">
            <v>1723</v>
          </cell>
          <cell r="AB35">
            <v>87.8</v>
          </cell>
          <cell r="AC35">
            <v>478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4"/>
  <sheetViews>
    <sheetView tabSelected="1" workbookViewId="0">
      <selection activeCell="I7" sqref="I7"/>
    </sheetView>
  </sheetViews>
  <sheetFormatPr defaultColWidth="9" defaultRowHeight="14.25"/>
  <cols>
    <col min="1" max="1" width="6.25" style="1" customWidth="1"/>
    <col min="2" max="2" width="6.125" style="7" customWidth="1"/>
    <col min="3" max="3" width="6.125" style="8" customWidth="1"/>
    <col min="4" max="4" width="6.125" style="7" customWidth="1"/>
    <col min="5" max="5" width="6.125" style="9" customWidth="1"/>
    <col min="6" max="6" width="6.54166666666667" style="7" customWidth="1"/>
    <col min="7" max="7" width="7.625" style="9" customWidth="1"/>
    <col min="8" max="8" width="6.54166666666667" style="1" customWidth="1"/>
    <col min="9" max="9" width="7.34166666666667" style="7" customWidth="1"/>
    <col min="10" max="10" width="7.94166666666667" style="7" customWidth="1"/>
    <col min="11" max="11" width="7.625" style="7" customWidth="1"/>
    <col min="12" max="12" width="6.03333333333333" style="7" customWidth="1"/>
    <col min="13" max="13" width="4.85" style="7" customWidth="1"/>
    <col min="14" max="14" width="5.73333333333333" style="7" customWidth="1"/>
    <col min="15" max="15" width="5.725" style="7" customWidth="1"/>
    <col min="16" max="16" width="4.125" style="9" customWidth="1"/>
    <col min="17" max="17" width="4.125" style="7" customWidth="1"/>
    <col min="18" max="18" width="6.75833333333333" style="7" customWidth="1"/>
    <col min="19" max="19" width="6.61666666666667" style="7" customWidth="1"/>
    <col min="20" max="21" width="6.125" style="7" customWidth="1"/>
    <col min="22" max="23" width="6.8" style="7" customWidth="1"/>
    <col min="24" max="24" width="7.8" style="9" customWidth="1"/>
    <col min="25" max="25" width="7.94166666666667" style="9" customWidth="1"/>
    <col min="26" max="27" width="7.625" style="9" customWidth="1"/>
    <col min="28" max="28" width="8.58333333333333" style="9" customWidth="1"/>
    <col min="29" max="29" width="7.125" style="9" customWidth="1"/>
    <col min="30" max="256" width="9" style="1"/>
    <col min="257" max="16384" width="9" style="1" customWidth="1"/>
  </cols>
  <sheetData>
    <row r="1" s="1" customFormat="1" ht="24.75" customHeight="1" spans="1:2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="1" customFormat="1" ht="17.25" customHeight="1" spans="1:29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="2" customFormat="1" ht="42" customHeight="1" spans="1:32">
      <c r="A3" s="14" t="s">
        <v>2</v>
      </c>
      <c r="B3" s="15" t="s">
        <v>3</v>
      </c>
      <c r="C3" s="15"/>
      <c r="D3" s="16" t="s">
        <v>4</v>
      </c>
      <c r="E3" s="17"/>
      <c r="F3" s="18" t="s">
        <v>5</v>
      </c>
      <c r="G3" s="18"/>
      <c r="H3" s="15" t="s">
        <v>6</v>
      </c>
      <c r="I3" s="15"/>
      <c r="J3" s="15" t="s">
        <v>7</v>
      </c>
      <c r="K3" s="15"/>
      <c r="L3" s="15" t="s">
        <v>8</v>
      </c>
      <c r="M3" s="15"/>
      <c r="N3" s="15" t="s">
        <v>9</v>
      </c>
      <c r="O3" s="36"/>
      <c r="P3" s="37" t="s">
        <v>10</v>
      </c>
      <c r="Q3" s="15"/>
      <c r="R3" s="41" t="s">
        <v>11</v>
      </c>
      <c r="S3" s="15"/>
      <c r="T3" s="15" t="s">
        <v>12</v>
      </c>
      <c r="U3" s="15"/>
      <c r="V3" s="15" t="s">
        <v>13</v>
      </c>
      <c r="W3" s="15"/>
      <c r="X3" s="18" t="s">
        <v>14</v>
      </c>
      <c r="Y3" s="18"/>
      <c r="Z3" s="15" t="s">
        <v>15</v>
      </c>
      <c r="AA3" s="15"/>
      <c r="AB3" s="15" t="s">
        <v>16</v>
      </c>
      <c r="AC3" s="15" t="s">
        <v>17</v>
      </c>
      <c r="AE3" s="46"/>
      <c r="AF3" s="46"/>
    </row>
    <row r="4" s="2" customFormat="1" ht="20.1" customHeight="1" spans="1:32">
      <c r="A4" s="14" t="s">
        <v>18</v>
      </c>
      <c r="B4" s="19" t="s">
        <v>19</v>
      </c>
      <c r="C4" s="19" t="s">
        <v>20</v>
      </c>
      <c r="D4" s="19" t="s">
        <v>19</v>
      </c>
      <c r="E4" s="19" t="s">
        <v>20</v>
      </c>
      <c r="F4" s="19" t="s">
        <v>19</v>
      </c>
      <c r="G4" s="19" t="s">
        <v>20</v>
      </c>
      <c r="H4" s="19" t="s">
        <v>19</v>
      </c>
      <c r="I4" s="19" t="s">
        <v>20</v>
      </c>
      <c r="J4" s="19" t="s">
        <v>19</v>
      </c>
      <c r="K4" s="19" t="s">
        <v>20</v>
      </c>
      <c r="L4" s="19" t="s">
        <v>19</v>
      </c>
      <c r="M4" s="19" t="s">
        <v>20</v>
      </c>
      <c r="N4" s="19" t="s">
        <v>19</v>
      </c>
      <c r="O4" s="38" t="s">
        <v>20</v>
      </c>
      <c r="P4" s="19" t="s">
        <v>19</v>
      </c>
      <c r="Q4" s="19" t="s">
        <v>20</v>
      </c>
      <c r="R4" s="42" t="s">
        <v>19</v>
      </c>
      <c r="S4" s="19" t="s">
        <v>20</v>
      </c>
      <c r="T4" s="19" t="s">
        <v>21</v>
      </c>
      <c r="U4" s="19" t="s">
        <v>22</v>
      </c>
      <c r="V4" s="19" t="s">
        <v>21</v>
      </c>
      <c r="W4" s="19" t="s">
        <v>22</v>
      </c>
      <c r="X4" s="19" t="s">
        <v>21</v>
      </c>
      <c r="Y4" s="19" t="s">
        <v>22</v>
      </c>
      <c r="Z4" s="19" t="s">
        <v>21</v>
      </c>
      <c r="AA4" s="19" t="s">
        <v>22</v>
      </c>
      <c r="AB4" s="28" t="s">
        <v>23</v>
      </c>
      <c r="AC4" s="19" t="s">
        <v>20</v>
      </c>
      <c r="AE4" s="47"/>
      <c r="AF4" s="47"/>
    </row>
    <row r="5" s="2" customFormat="1" ht="20.1" customHeight="1" spans="1:32">
      <c r="A5" s="14" t="s">
        <v>24</v>
      </c>
      <c r="B5" s="20">
        <v>26.1</v>
      </c>
      <c r="C5" s="20">
        <v>7.5</v>
      </c>
      <c r="D5" s="20">
        <v>10</v>
      </c>
      <c r="E5" s="20">
        <v>2</v>
      </c>
      <c r="F5" s="21">
        <v>4.12</v>
      </c>
      <c r="G5" s="22">
        <v>0.006</v>
      </c>
      <c r="H5" s="21">
        <v>8.74</v>
      </c>
      <c r="I5" s="21">
        <v>8.47</v>
      </c>
      <c r="J5" s="22">
        <v>0.298</v>
      </c>
      <c r="K5" s="22">
        <v>0.051</v>
      </c>
      <c r="L5" s="39">
        <v>4</v>
      </c>
      <c r="M5" s="39">
        <v>1</v>
      </c>
      <c r="N5" s="21">
        <v>7.49</v>
      </c>
      <c r="O5" s="21">
        <v>7.3</v>
      </c>
      <c r="P5" s="40">
        <v>9</v>
      </c>
      <c r="Q5" s="40">
        <v>2</v>
      </c>
      <c r="R5" s="20">
        <v>16.9</v>
      </c>
      <c r="S5" s="20">
        <v>16.3</v>
      </c>
      <c r="T5" s="43">
        <v>27</v>
      </c>
      <c r="U5" s="43">
        <v>25</v>
      </c>
      <c r="V5" s="43">
        <v>2473</v>
      </c>
      <c r="W5" s="43">
        <v>2355</v>
      </c>
      <c r="X5" s="43">
        <v>109</v>
      </c>
      <c r="Y5" s="43">
        <v>106</v>
      </c>
      <c r="Z5" s="43">
        <v>1550</v>
      </c>
      <c r="AA5" s="43">
        <v>1474</v>
      </c>
      <c r="AB5" s="48">
        <v>86.2</v>
      </c>
      <c r="AC5" s="49">
        <v>10</v>
      </c>
      <c r="AE5" s="47"/>
      <c r="AF5" s="47"/>
    </row>
    <row r="6" s="2" customFormat="1" ht="20.1" customHeight="1" spans="1:32">
      <c r="A6" s="14" t="s">
        <v>25</v>
      </c>
      <c r="B6" s="20">
        <v>21.1</v>
      </c>
      <c r="C6" s="20">
        <v>9</v>
      </c>
      <c r="D6" s="20">
        <v>9</v>
      </c>
      <c r="E6" s="20">
        <v>3</v>
      </c>
      <c r="F6" s="21">
        <v>2.32</v>
      </c>
      <c r="G6" s="22">
        <v>0.066</v>
      </c>
      <c r="H6" s="21">
        <v>7.21</v>
      </c>
      <c r="I6" s="21">
        <v>7.16</v>
      </c>
      <c r="J6" s="22">
        <v>0.503</v>
      </c>
      <c r="K6" s="22">
        <v>0.04</v>
      </c>
      <c r="L6" s="39">
        <v>17</v>
      </c>
      <c r="M6" s="39">
        <v>1</v>
      </c>
      <c r="N6" s="21">
        <v>7.72</v>
      </c>
      <c r="O6" s="21">
        <v>7.48</v>
      </c>
      <c r="P6" s="40">
        <v>17</v>
      </c>
      <c r="Q6" s="40">
        <v>3</v>
      </c>
      <c r="R6" s="20">
        <v>17.9</v>
      </c>
      <c r="S6" s="20">
        <v>17.8</v>
      </c>
      <c r="T6" s="43">
        <v>24</v>
      </c>
      <c r="U6" s="43">
        <v>24</v>
      </c>
      <c r="V6" s="43">
        <v>2343</v>
      </c>
      <c r="W6" s="43">
        <v>2402</v>
      </c>
      <c r="X6" s="43">
        <v>102</v>
      </c>
      <c r="Y6" s="43">
        <v>100</v>
      </c>
      <c r="Z6" s="43">
        <v>1454</v>
      </c>
      <c r="AA6" s="43">
        <v>1531</v>
      </c>
      <c r="AB6" s="48"/>
      <c r="AC6" s="49">
        <v>10</v>
      </c>
      <c r="AE6" s="47"/>
      <c r="AF6" s="47"/>
    </row>
    <row r="7" s="2" customFormat="1" ht="20.1" customHeight="1" spans="1:32">
      <c r="A7" s="14" t="s">
        <v>26</v>
      </c>
      <c r="B7" s="20">
        <v>60.2</v>
      </c>
      <c r="C7" s="20">
        <v>4.5</v>
      </c>
      <c r="D7" s="20">
        <v>11</v>
      </c>
      <c r="E7" s="20">
        <v>2</v>
      </c>
      <c r="F7" s="21">
        <v>2.11</v>
      </c>
      <c r="G7" s="22">
        <v>0.06</v>
      </c>
      <c r="H7" s="21">
        <v>9.85</v>
      </c>
      <c r="I7" s="21">
        <v>6.68</v>
      </c>
      <c r="J7" s="22">
        <v>1.17</v>
      </c>
      <c r="K7" s="22">
        <v>0.037</v>
      </c>
      <c r="L7" s="39">
        <v>41</v>
      </c>
      <c r="M7" s="39">
        <v>0.7</v>
      </c>
      <c r="N7" s="21">
        <v>7.55</v>
      </c>
      <c r="O7" s="21">
        <v>7.48</v>
      </c>
      <c r="P7" s="40">
        <v>36</v>
      </c>
      <c r="Q7" s="40">
        <v>3</v>
      </c>
      <c r="R7" s="20">
        <v>17.8</v>
      </c>
      <c r="S7" s="20">
        <v>17.7</v>
      </c>
      <c r="T7" s="43">
        <v>25</v>
      </c>
      <c r="U7" s="43">
        <v>22</v>
      </c>
      <c r="V7" s="43">
        <v>2178</v>
      </c>
      <c r="W7" s="43">
        <v>2472</v>
      </c>
      <c r="X7" s="43">
        <v>115</v>
      </c>
      <c r="Y7" s="43">
        <v>89</v>
      </c>
      <c r="Z7" s="43">
        <v>1252</v>
      </c>
      <c r="AA7" s="43">
        <v>1578</v>
      </c>
      <c r="AB7" s="48"/>
      <c r="AC7" s="49">
        <v>10</v>
      </c>
      <c r="AE7" s="47"/>
      <c r="AF7" s="47"/>
    </row>
    <row r="8" s="2" customFormat="1" ht="20.1" customHeight="1" spans="1:32">
      <c r="A8" s="14" t="s">
        <v>27</v>
      </c>
      <c r="B8" s="20">
        <v>60.2</v>
      </c>
      <c r="C8" s="20">
        <v>1.5</v>
      </c>
      <c r="D8" s="20">
        <v>9</v>
      </c>
      <c r="E8" s="20">
        <v>1</v>
      </c>
      <c r="F8" s="21">
        <v>3.99</v>
      </c>
      <c r="G8" s="22">
        <v>0.036</v>
      </c>
      <c r="H8" s="21">
        <v>9.85</v>
      </c>
      <c r="I8" s="21">
        <v>7.2</v>
      </c>
      <c r="J8" s="22">
        <v>2.04</v>
      </c>
      <c r="K8" s="22">
        <v>0.115</v>
      </c>
      <c r="L8" s="39">
        <v>78</v>
      </c>
      <c r="M8" s="39">
        <v>1</v>
      </c>
      <c r="N8" s="21">
        <v>7.58</v>
      </c>
      <c r="O8" s="21">
        <v>7.56</v>
      </c>
      <c r="P8" s="40">
        <v>31</v>
      </c>
      <c r="Q8" s="40">
        <v>3</v>
      </c>
      <c r="R8" s="20">
        <v>17.3</v>
      </c>
      <c r="S8" s="20">
        <v>17.3</v>
      </c>
      <c r="T8" s="43">
        <v>24</v>
      </c>
      <c r="U8" s="43">
        <v>23</v>
      </c>
      <c r="V8" s="43">
        <v>2574</v>
      </c>
      <c r="W8" s="43">
        <v>2486</v>
      </c>
      <c r="X8" s="43">
        <v>93</v>
      </c>
      <c r="Y8" s="43">
        <v>93</v>
      </c>
      <c r="Z8" s="43">
        <v>1677</v>
      </c>
      <c r="AA8" s="43">
        <v>1594</v>
      </c>
      <c r="AB8" s="48">
        <v>84.7</v>
      </c>
      <c r="AC8" s="49">
        <v>10</v>
      </c>
      <c r="AE8" s="47"/>
      <c r="AF8" s="47"/>
    </row>
    <row r="9" s="2" customFormat="1" ht="20.1" customHeight="1" spans="1:32">
      <c r="A9" s="14" t="s">
        <v>28</v>
      </c>
      <c r="B9" s="20">
        <v>52.7</v>
      </c>
      <c r="C9" s="20">
        <v>4.5</v>
      </c>
      <c r="D9" s="20">
        <v>13</v>
      </c>
      <c r="E9" s="20">
        <v>3</v>
      </c>
      <c r="F9" s="21">
        <v>2.52</v>
      </c>
      <c r="G9" s="22">
        <v>0.198</v>
      </c>
      <c r="H9" s="21">
        <v>9.02</v>
      </c>
      <c r="I9" s="21">
        <v>8.23</v>
      </c>
      <c r="J9" s="22">
        <v>0.795</v>
      </c>
      <c r="K9" s="22">
        <v>0.037</v>
      </c>
      <c r="L9" s="39">
        <v>48</v>
      </c>
      <c r="M9" s="39">
        <v>1</v>
      </c>
      <c r="N9" s="21">
        <v>7.29</v>
      </c>
      <c r="O9" s="21">
        <v>7.18</v>
      </c>
      <c r="P9" s="40">
        <v>48</v>
      </c>
      <c r="Q9" s="40">
        <v>3</v>
      </c>
      <c r="R9" s="20">
        <v>16.6</v>
      </c>
      <c r="S9" s="20">
        <v>16.5</v>
      </c>
      <c r="T9" s="43">
        <v>25</v>
      </c>
      <c r="U9" s="43">
        <v>25</v>
      </c>
      <c r="V9" s="43">
        <v>2494</v>
      </c>
      <c r="W9" s="43">
        <v>2489</v>
      </c>
      <c r="X9" s="43">
        <v>100</v>
      </c>
      <c r="Y9" s="43">
        <v>100</v>
      </c>
      <c r="Z9" s="43">
        <v>1594</v>
      </c>
      <c r="AA9" s="43">
        <v>1580</v>
      </c>
      <c r="AB9" s="48">
        <v>86.4</v>
      </c>
      <c r="AC9" s="49">
        <v>10</v>
      </c>
      <c r="AE9" s="47"/>
      <c r="AF9" s="47"/>
    </row>
    <row r="10" s="2" customFormat="1" ht="20.1" customHeight="1" spans="1:32">
      <c r="A10" s="14" t="s">
        <v>29</v>
      </c>
      <c r="B10" s="20">
        <v>84.3</v>
      </c>
      <c r="C10" s="20">
        <v>13.5</v>
      </c>
      <c r="D10" s="20">
        <v>62</v>
      </c>
      <c r="E10" s="20">
        <v>5</v>
      </c>
      <c r="F10" s="21">
        <v>9.28</v>
      </c>
      <c r="G10" s="22">
        <v>0.078</v>
      </c>
      <c r="H10" s="20">
        <v>14.3</v>
      </c>
      <c r="I10" s="21">
        <v>6.42</v>
      </c>
      <c r="J10" s="22">
        <v>1.89</v>
      </c>
      <c r="K10" s="22">
        <v>0.046</v>
      </c>
      <c r="L10" s="39">
        <v>60</v>
      </c>
      <c r="M10" s="39">
        <v>0.7</v>
      </c>
      <c r="N10" s="21">
        <v>7.48</v>
      </c>
      <c r="O10" s="21">
        <v>7.41</v>
      </c>
      <c r="P10" s="40">
        <v>64</v>
      </c>
      <c r="Q10" s="40">
        <v>3</v>
      </c>
      <c r="R10" s="20">
        <v>15.8</v>
      </c>
      <c r="S10" s="20">
        <v>15.5</v>
      </c>
      <c r="T10" s="43">
        <v>24</v>
      </c>
      <c r="U10" s="43">
        <v>25</v>
      </c>
      <c r="V10" s="43">
        <v>2372</v>
      </c>
      <c r="W10" s="43">
        <v>2393</v>
      </c>
      <c r="X10" s="43">
        <v>101</v>
      </c>
      <c r="Y10" s="43">
        <v>104</v>
      </c>
      <c r="Z10" s="43">
        <v>1492</v>
      </c>
      <c r="AA10" s="43">
        <v>1481</v>
      </c>
      <c r="AB10" s="48">
        <v>86.9</v>
      </c>
      <c r="AC10" s="49">
        <v>10</v>
      </c>
      <c r="AE10" s="47"/>
      <c r="AF10" s="47"/>
    </row>
    <row r="11" s="2" customFormat="1" ht="20.1" customHeight="1" spans="1:32">
      <c r="A11" s="14" t="s">
        <v>30</v>
      </c>
      <c r="B11" s="20">
        <v>19.6</v>
      </c>
      <c r="C11" s="20">
        <v>4.5</v>
      </c>
      <c r="D11" s="20">
        <v>9</v>
      </c>
      <c r="E11" s="20">
        <v>2</v>
      </c>
      <c r="F11" s="21">
        <v>6.24</v>
      </c>
      <c r="G11" s="22">
        <v>0.342</v>
      </c>
      <c r="H11" s="21">
        <v>9.89</v>
      </c>
      <c r="I11" s="21">
        <v>6.79</v>
      </c>
      <c r="J11" s="22">
        <v>1.06</v>
      </c>
      <c r="K11" s="22">
        <v>0.054</v>
      </c>
      <c r="L11" s="39">
        <v>23</v>
      </c>
      <c r="M11" s="39">
        <v>0.7</v>
      </c>
      <c r="N11" s="21">
        <v>7.45</v>
      </c>
      <c r="O11" s="21">
        <v>7.35</v>
      </c>
      <c r="P11" s="40">
        <v>26</v>
      </c>
      <c r="Q11" s="40">
        <v>4</v>
      </c>
      <c r="R11" s="20">
        <v>14.9</v>
      </c>
      <c r="S11" s="20">
        <v>14.8</v>
      </c>
      <c r="T11" s="43">
        <v>22</v>
      </c>
      <c r="U11" s="43">
        <v>24</v>
      </c>
      <c r="V11" s="43">
        <v>2356</v>
      </c>
      <c r="W11" s="43">
        <v>2618</v>
      </c>
      <c r="X11" s="43">
        <v>93</v>
      </c>
      <c r="Y11" s="43">
        <v>92</v>
      </c>
      <c r="Z11" s="43">
        <v>1464</v>
      </c>
      <c r="AA11" s="43">
        <v>1694</v>
      </c>
      <c r="AB11" s="48">
        <v>86.7</v>
      </c>
      <c r="AC11" s="49">
        <v>178</v>
      </c>
      <c r="AE11" s="47"/>
      <c r="AF11" s="47"/>
    </row>
    <row r="12" s="2" customFormat="1" ht="20.1" customHeight="1" spans="1:32">
      <c r="A12" s="14" t="s">
        <v>31</v>
      </c>
      <c r="B12" s="20">
        <v>18.1</v>
      </c>
      <c r="C12" s="20">
        <v>10.5</v>
      </c>
      <c r="D12" s="20">
        <v>9</v>
      </c>
      <c r="E12" s="20">
        <v>3</v>
      </c>
      <c r="F12" s="21">
        <v>2.43</v>
      </c>
      <c r="G12" s="22">
        <v>0.042</v>
      </c>
      <c r="H12" s="21">
        <v>7.31</v>
      </c>
      <c r="I12" s="21">
        <v>7.21</v>
      </c>
      <c r="J12" s="22">
        <v>0.55</v>
      </c>
      <c r="K12" s="22">
        <v>0.049</v>
      </c>
      <c r="L12" s="39">
        <v>5</v>
      </c>
      <c r="M12" s="39">
        <v>1</v>
      </c>
      <c r="N12" s="21">
        <v>7.54</v>
      </c>
      <c r="O12" s="21">
        <v>7.43</v>
      </c>
      <c r="P12" s="40">
        <v>9</v>
      </c>
      <c r="Q12" s="40">
        <v>2</v>
      </c>
      <c r="R12" s="20">
        <v>16.1</v>
      </c>
      <c r="S12" s="20">
        <v>16.2</v>
      </c>
      <c r="T12" s="43">
        <v>25</v>
      </c>
      <c r="U12" s="43">
        <v>26</v>
      </c>
      <c r="V12" s="43">
        <v>2499</v>
      </c>
      <c r="W12" s="43">
        <v>2450</v>
      </c>
      <c r="X12" s="43">
        <v>100</v>
      </c>
      <c r="Y12" s="43">
        <v>106</v>
      </c>
      <c r="Z12" s="43">
        <v>1626</v>
      </c>
      <c r="AA12" s="43">
        <v>1595</v>
      </c>
      <c r="AB12" s="48"/>
      <c r="AC12" s="49">
        <v>10</v>
      </c>
      <c r="AE12" s="47"/>
      <c r="AF12" s="47"/>
    </row>
    <row r="13" s="2" customFormat="1" ht="20.1" customHeight="1" spans="1:32">
      <c r="A13" s="14" t="s">
        <v>32</v>
      </c>
      <c r="B13" s="20">
        <v>18.1</v>
      </c>
      <c r="C13" s="20">
        <v>3</v>
      </c>
      <c r="D13" s="20">
        <v>10</v>
      </c>
      <c r="E13" s="20">
        <v>1</v>
      </c>
      <c r="F13" s="21">
        <v>1.85</v>
      </c>
      <c r="G13" s="22">
        <v>0.072</v>
      </c>
      <c r="H13" s="21">
        <v>7.42</v>
      </c>
      <c r="I13" s="21">
        <v>7.29</v>
      </c>
      <c r="J13" s="22">
        <v>0.316</v>
      </c>
      <c r="K13" s="22">
        <v>0.058</v>
      </c>
      <c r="L13" s="39">
        <v>9</v>
      </c>
      <c r="M13" s="39">
        <v>1.7</v>
      </c>
      <c r="N13" s="21">
        <v>7.44</v>
      </c>
      <c r="O13" s="21">
        <v>7.59</v>
      </c>
      <c r="P13" s="40">
        <v>11</v>
      </c>
      <c r="Q13" s="40">
        <v>4</v>
      </c>
      <c r="R13" s="20">
        <v>16.2</v>
      </c>
      <c r="S13" s="20">
        <v>16.2</v>
      </c>
      <c r="T13" s="43">
        <v>25</v>
      </c>
      <c r="U13" s="43">
        <v>28</v>
      </c>
      <c r="V13" s="43">
        <v>2475</v>
      </c>
      <c r="W13" s="43">
        <v>2332</v>
      </c>
      <c r="X13" s="43">
        <v>101</v>
      </c>
      <c r="Y13" s="43">
        <v>120</v>
      </c>
      <c r="Z13" s="43">
        <v>1571</v>
      </c>
      <c r="AA13" s="43">
        <v>1389</v>
      </c>
      <c r="AB13" s="48"/>
      <c r="AC13" s="49">
        <v>10</v>
      </c>
      <c r="AE13" s="47"/>
      <c r="AF13" s="47"/>
    </row>
    <row r="14" s="3" customFormat="1" ht="20.1" customHeight="1" spans="1:92">
      <c r="A14" s="14" t="s">
        <v>33</v>
      </c>
      <c r="B14" s="20">
        <v>18.1</v>
      </c>
      <c r="C14" s="20">
        <v>9</v>
      </c>
      <c r="D14" s="20">
        <v>10</v>
      </c>
      <c r="E14" s="20">
        <v>4</v>
      </c>
      <c r="F14" s="21">
        <v>1.72</v>
      </c>
      <c r="G14" s="22">
        <v>0.09</v>
      </c>
      <c r="H14" s="21">
        <v>7.84</v>
      </c>
      <c r="I14" s="21">
        <v>7.77</v>
      </c>
      <c r="J14" s="22">
        <v>0.442</v>
      </c>
      <c r="K14" s="22">
        <v>0.072</v>
      </c>
      <c r="L14" s="39">
        <v>10</v>
      </c>
      <c r="M14" s="39">
        <v>1.3</v>
      </c>
      <c r="N14" s="21">
        <v>7.88</v>
      </c>
      <c r="O14" s="21">
        <v>7.5</v>
      </c>
      <c r="P14" s="40">
        <v>12</v>
      </c>
      <c r="Q14" s="40">
        <v>4</v>
      </c>
      <c r="R14" s="20">
        <v>16.8</v>
      </c>
      <c r="S14" s="20">
        <v>16.1</v>
      </c>
      <c r="T14" s="43">
        <v>26</v>
      </c>
      <c r="U14" s="43">
        <v>24</v>
      </c>
      <c r="V14" s="43">
        <v>2431</v>
      </c>
      <c r="W14" s="43">
        <v>2386</v>
      </c>
      <c r="X14" s="43">
        <v>107</v>
      </c>
      <c r="Y14" s="43">
        <v>101</v>
      </c>
      <c r="Z14" s="43">
        <v>1534</v>
      </c>
      <c r="AA14" s="43">
        <v>1500</v>
      </c>
      <c r="AB14" s="48"/>
      <c r="AC14" s="49">
        <v>87</v>
      </c>
      <c r="AD14" s="2"/>
      <c r="AE14" s="47"/>
      <c r="AF14" s="47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52"/>
    </row>
    <row r="15" s="3" customFormat="1" ht="15.75" spans="1:92">
      <c r="A15" s="14" t="s">
        <v>34</v>
      </c>
      <c r="B15" s="20">
        <v>12</v>
      </c>
      <c r="C15" s="20">
        <v>4.5</v>
      </c>
      <c r="D15" s="20">
        <v>8</v>
      </c>
      <c r="E15" s="20">
        <v>3</v>
      </c>
      <c r="F15" s="21">
        <v>1.87</v>
      </c>
      <c r="G15" s="22">
        <v>0.012</v>
      </c>
      <c r="H15" s="21">
        <v>8.38</v>
      </c>
      <c r="I15" s="21">
        <v>8.21</v>
      </c>
      <c r="J15" s="22">
        <v>0.379</v>
      </c>
      <c r="K15" s="22">
        <v>0.1</v>
      </c>
      <c r="L15" s="39">
        <v>5</v>
      </c>
      <c r="M15" s="39">
        <v>1.3</v>
      </c>
      <c r="N15" s="21">
        <v>7.45</v>
      </c>
      <c r="O15" s="21">
        <v>7.6</v>
      </c>
      <c r="P15" s="40">
        <v>11</v>
      </c>
      <c r="Q15" s="40">
        <v>4</v>
      </c>
      <c r="R15" s="20">
        <v>15.7</v>
      </c>
      <c r="S15" s="20">
        <v>15.7</v>
      </c>
      <c r="T15" s="43">
        <v>23</v>
      </c>
      <c r="U15" s="43">
        <v>28</v>
      </c>
      <c r="V15" s="43">
        <v>2754</v>
      </c>
      <c r="W15" s="43">
        <v>2458</v>
      </c>
      <c r="X15" s="43">
        <v>84</v>
      </c>
      <c r="Y15" s="43">
        <v>114</v>
      </c>
      <c r="Z15" s="43">
        <v>1823</v>
      </c>
      <c r="AA15" s="43">
        <v>1420</v>
      </c>
      <c r="AB15" s="48">
        <v>86.6</v>
      </c>
      <c r="AC15" s="49">
        <v>10</v>
      </c>
      <c r="AD15" s="2"/>
      <c r="AE15" s="47"/>
      <c r="AF15" s="47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52"/>
    </row>
    <row r="16" s="3" customFormat="1" ht="18.75" customHeight="1" spans="1:92">
      <c r="A16" s="14" t="s">
        <v>35</v>
      </c>
      <c r="B16" s="20">
        <v>22.6</v>
      </c>
      <c r="C16" s="20">
        <v>7.5</v>
      </c>
      <c r="D16" s="20">
        <v>5</v>
      </c>
      <c r="E16" s="20">
        <v>1</v>
      </c>
      <c r="F16" s="21">
        <v>2.63</v>
      </c>
      <c r="G16" s="22">
        <v>0.174</v>
      </c>
      <c r="H16" s="21">
        <v>7.73</v>
      </c>
      <c r="I16" s="21">
        <v>7.27</v>
      </c>
      <c r="J16" s="22">
        <v>0.368</v>
      </c>
      <c r="K16" s="22">
        <v>0.091</v>
      </c>
      <c r="L16" s="39">
        <v>9</v>
      </c>
      <c r="M16" s="39">
        <v>1</v>
      </c>
      <c r="N16" s="21">
        <v>7.64</v>
      </c>
      <c r="O16" s="21">
        <v>7.51</v>
      </c>
      <c r="P16" s="40">
        <v>10</v>
      </c>
      <c r="Q16" s="40">
        <v>3</v>
      </c>
      <c r="R16" s="20">
        <v>16.7</v>
      </c>
      <c r="S16" s="20">
        <v>16.5</v>
      </c>
      <c r="T16" s="43">
        <v>23</v>
      </c>
      <c r="U16" s="43">
        <v>22</v>
      </c>
      <c r="V16" s="43">
        <v>2467</v>
      </c>
      <c r="W16" s="43">
        <v>2489</v>
      </c>
      <c r="X16" s="43">
        <v>93</v>
      </c>
      <c r="Y16" s="43">
        <v>88</v>
      </c>
      <c r="Z16" s="43">
        <v>1596</v>
      </c>
      <c r="AA16" s="43">
        <v>1591</v>
      </c>
      <c r="AB16" s="48">
        <v>87.3</v>
      </c>
      <c r="AC16" s="49">
        <v>10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52"/>
    </row>
    <row r="17" s="3" customFormat="1" ht="18.75" customHeight="1" spans="1:92">
      <c r="A17" s="14" t="s">
        <v>36</v>
      </c>
      <c r="B17" s="20">
        <v>13.5</v>
      </c>
      <c r="C17" s="20">
        <v>9</v>
      </c>
      <c r="D17" s="20">
        <v>3</v>
      </c>
      <c r="E17" s="20">
        <v>2</v>
      </c>
      <c r="F17" s="21">
        <v>2.49</v>
      </c>
      <c r="G17" s="22">
        <v>0.066</v>
      </c>
      <c r="H17" s="21">
        <v>6.88</v>
      </c>
      <c r="I17" s="21">
        <v>6.39</v>
      </c>
      <c r="J17" s="22">
        <v>0.339</v>
      </c>
      <c r="K17" s="22">
        <v>0.069</v>
      </c>
      <c r="L17" s="39">
        <v>5</v>
      </c>
      <c r="M17" s="39">
        <v>0.7</v>
      </c>
      <c r="N17" s="21">
        <v>7.31</v>
      </c>
      <c r="O17" s="21">
        <v>7.25</v>
      </c>
      <c r="P17" s="40">
        <v>7</v>
      </c>
      <c r="Q17" s="40">
        <v>2</v>
      </c>
      <c r="R17" s="20">
        <v>15.4</v>
      </c>
      <c r="S17" s="20">
        <v>15.4</v>
      </c>
      <c r="T17" s="43">
        <v>24</v>
      </c>
      <c r="U17" s="43">
        <v>23</v>
      </c>
      <c r="V17" s="43">
        <v>2433</v>
      </c>
      <c r="W17" s="43">
        <v>2420</v>
      </c>
      <c r="X17" s="43">
        <v>99</v>
      </c>
      <c r="Y17" s="43">
        <v>95</v>
      </c>
      <c r="Z17" s="43">
        <v>1534</v>
      </c>
      <c r="AA17" s="43">
        <v>1551</v>
      </c>
      <c r="AB17" s="48">
        <v>85.8</v>
      </c>
      <c r="AC17" s="49">
        <v>10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52"/>
    </row>
    <row r="18" s="4" customFormat="1" ht="18.75" customHeight="1" spans="1:92">
      <c r="A18" s="14" t="s">
        <v>37</v>
      </c>
      <c r="B18" s="20">
        <v>16.6</v>
      </c>
      <c r="C18" s="20">
        <v>1.5</v>
      </c>
      <c r="D18" s="20">
        <v>13</v>
      </c>
      <c r="E18" s="20">
        <v>1</v>
      </c>
      <c r="F18" s="21">
        <v>3.14</v>
      </c>
      <c r="G18" s="22">
        <v>0.06</v>
      </c>
      <c r="H18" s="21">
        <v>8.65</v>
      </c>
      <c r="I18" s="21">
        <v>7.58</v>
      </c>
      <c r="J18" s="22">
        <v>0.348</v>
      </c>
      <c r="K18" s="22">
        <v>0.081</v>
      </c>
      <c r="L18" s="39">
        <v>9</v>
      </c>
      <c r="M18" s="39">
        <v>0.7</v>
      </c>
      <c r="N18" s="21">
        <v>7.31</v>
      </c>
      <c r="O18" s="21">
        <v>7.25</v>
      </c>
      <c r="P18" s="40">
        <v>9</v>
      </c>
      <c r="Q18" s="40">
        <v>2</v>
      </c>
      <c r="R18" s="20">
        <v>13.6</v>
      </c>
      <c r="S18" s="20">
        <v>13.9</v>
      </c>
      <c r="T18" s="43">
        <v>23</v>
      </c>
      <c r="U18" s="43">
        <v>22</v>
      </c>
      <c r="V18" s="43">
        <v>2354</v>
      </c>
      <c r="W18" s="43">
        <v>2321</v>
      </c>
      <c r="X18" s="43">
        <v>98</v>
      </c>
      <c r="Y18" s="43">
        <v>95</v>
      </c>
      <c r="Z18" s="43">
        <v>1454</v>
      </c>
      <c r="AA18" s="43">
        <v>1441</v>
      </c>
      <c r="AB18" s="48">
        <v>85.9</v>
      </c>
      <c r="AC18" s="49">
        <v>10</v>
      </c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3"/>
    </row>
    <row r="19" s="4" customFormat="1" ht="18.75" customHeight="1" spans="1:92">
      <c r="A19" s="23" t="s">
        <v>38</v>
      </c>
      <c r="B19" s="20">
        <v>10.5</v>
      </c>
      <c r="C19" s="20">
        <v>3</v>
      </c>
      <c r="D19" s="20">
        <v>2</v>
      </c>
      <c r="E19" s="20">
        <v>1</v>
      </c>
      <c r="F19" s="21">
        <v>2.62</v>
      </c>
      <c r="G19" s="22">
        <v>0.036</v>
      </c>
      <c r="H19" s="21">
        <v>8.12</v>
      </c>
      <c r="I19" s="21">
        <v>6.86</v>
      </c>
      <c r="J19" s="22">
        <v>0.373</v>
      </c>
      <c r="K19" s="22">
        <v>0.076</v>
      </c>
      <c r="L19" s="39">
        <v>11</v>
      </c>
      <c r="M19" s="39">
        <v>1.7</v>
      </c>
      <c r="N19" s="21">
        <v>7.4</v>
      </c>
      <c r="O19" s="21">
        <v>7.28</v>
      </c>
      <c r="P19" s="40">
        <v>10</v>
      </c>
      <c r="Q19" s="40">
        <v>3</v>
      </c>
      <c r="R19" s="20">
        <v>14.2</v>
      </c>
      <c r="S19" s="20">
        <v>14</v>
      </c>
      <c r="T19" s="43">
        <v>25</v>
      </c>
      <c r="U19" s="43">
        <v>24</v>
      </c>
      <c r="V19" s="43">
        <v>2496</v>
      </c>
      <c r="W19" s="43">
        <v>2385</v>
      </c>
      <c r="X19" s="43">
        <v>100</v>
      </c>
      <c r="Y19" s="43">
        <v>101</v>
      </c>
      <c r="Z19" s="43">
        <v>1593</v>
      </c>
      <c r="AA19" s="43">
        <v>1515</v>
      </c>
      <c r="AB19" s="48">
        <v>85.4</v>
      </c>
      <c r="AC19" s="49">
        <v>10</v>
      </c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3"/>
    </row>
    <row r="20" s="4" customFormat="1" ht="18.75" customHeight="1" spans="1:92">
      <c r="A20" s="14" t="s">
        <v>39</v>
      </c>
      <c r="B20" s="20">
        <v>25.6</v>
      </c>
      <c r="C20" s="20">
        <v>7.5</v>
      </c>
      <c r="D20" s="20">
        <v>14</v>
      </c>
      <c r="E20" s="20">
        <v>1</v>
      </c>
      <c r="F20" s="21">
        <v>3.13</v>
      </c>
      <c r="G20" s="22">
        <v>0.072</v>
      </c>
      <c r="H20" s="21">
        <v>8.93</v>
      </c>
      <c r="I20" s="21">
        <v>7.68</v>
      </c>
      <c r="J20" s="22">
        <v>0.478</v>
      </c>
      <c r="K20" s="22">
        <v>0.083</v>
      </c>
      <c r="L20" s="39">
        <v>12</v>
      </c>
      <c r="M20" s="39">
        <v>0.7</v>
      </c>
      <c r="N20" s="21">
        <v>7.66</v>
      </c>
      <c r="O20" s="21">
        <v>7.53</v>
      </c>
      <c r="P20" s="40">
        <v>13</v>
      </c>
      <c r="Q20" s="40">
        <v>3</v>
      </c>
      <c r="R20" s="20">
        <v>14.5</v>
      </c>
      <c r="S20" s="20">
        <v>14.3</v>
      </c>
      <c r="T20" s="43">
        <v>22</v>
      </c>
      <c r="U20" s="43">
        <v>28</v>
      </c>
      <c r="V20" s="43">
        <v>2335</v>
      </c>
      <c r="W20" s="43">
        <v>2567</v>
      </c>
      <c r="X20" s="43">
        <v>94</v>
      </c>
      <c r="Y20" s="43">
        <v>109</v>
      </c>
      <c r="Z20" s="43">
        <v>1545</v>
      </c>
      <c r="AA20" s="43">
        <v>1600</v>
      </c>
      <c r="AB20" s="48"/>
      <c r="AC20" s="49">
        <v>10</v>
      </c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3"/>
    </row>
    <row r="21" s="3" customFormat="1" ht="18.75" customHeight="1" spans="1:92">
      <c r="A21" s="14" t="s">
        <v>40</v>
      </c>
      <c r="B21" s="20">
        <v>19.6</v>
      </c>
      <c r="C21" s="20">
        <v>6</v>
      </c>
      <c r="D21" s="20">
        <v>11</v>
      </c>
      <c r="E21" s="24">
        <v>2</v>
      </c>
      <c r="F21" s="21">
        <v>3.53</v>
      </c>
      <c r="G21" s="22">
        <v>0.096</v>
      </c>
      <c r="H21" s="21">
        <v>8.98</v>
      </c>
      <c r="I21" s="21">
        <v>7.9</v>
      </c>
      <c r="J21" s="22">
        <v>0.419</v>
      </c>
      <c r="K21" s="22">
        <v>0.072</v>
      </c>
      <c r="L21" s="39">
        <v>8</v>
      </c>
      <c r="M21" s="39">
        <v>1</v>
      </c>
      <c r="N21" s="21">
        <v>7.47</v>
      </c>
      <c r="O21" s="21">
        <v>7.32</v>
      </c>
      <c r="P21" s="40">
        <v>11</v>
      </c>
      <c r="Q21" s="40">
        <v>2</v>
      </c>
      <c r="R21" s="20">
        <v>12.8</v>
      </c>
      <c r="S21" s="20">
        <v>12.8</v>
      </c>
      <c r="T21" s="43">
        <v>29</v>
      </c>
      <c r="U21" s="43">
        <v>31</v>
      </c>
      <c r="V21" s="43">
        <v>2248</v>
      </c>
      <c r="W21" s="43">
        <v>2377</v>
      </c>
      <c r="X21" s="43">
        <v>129</v>
      </c>
      <c r="Y21" s="43">
        <v>130</v>
      </c>
      <c r="Z21" s="43">
        <v>1413</v>
      </c>
      <c r="AA21" s="43">
        <v>1501</v>
      </c>
      <c r="AB21" s="48"/>
      <c r="AC21" s="49">
        <v>10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52"/>
    </row>
    <row r="22" s="3" customFormat="1" ht="18.75" customHeight="1" spans="1:92">
      <c r="A22" s="14" t="s">
        <v>41</v>
      </c>
      <c r="B22" s="20">
        <v>18.1</v>
      </c>
      <c r="C22" s="20">
        <v>7.5</v>
      </c>
      <c r="D22" s="20">
        <v>10</v>
      </c>
      <c r="E22" s="20">
        <v>1</v>
      </c>
      <c r="F22" s="21">
        <v>6.39</v>
      </c>
      <c r="G22" s="22">
        <v>0.09</v>
      </c>
      <c r="H22" s="20">
        <v>11</v>
      </c>
      <c r="I22" s="21">
        <v>9.13</v>
      </c>
      <c r="J22" s="22">
        <v>0.616</v>
      </c>
      <c r="K22" s="22">
        <v>0.061</v>
      </c>
      <c r="L22" s="39">
        <v>12</v>
      </c>
      <c r="M22" s="39">
        <v>0.7</v>
      </c>
      <c r="N22" s="21">
        <v>7.58</v>
      </c>
      <c r="O22" s="21">
        <v>7.57</v>
      </c>
      <c r="P22" s="40">
        <v>22</v>
      </c>
      <c r="Q22" s="40">
        <v>2</v>
      </c>
      <c r="R22" s="20">
        <v>12</v>
      </c>
      <c r="S22" s="20">
        <v>12.1</v>
      </c>
      <c r="T22" s="43">
        <v>22</v>
      </c>
      <c r="U22" s="43">
        <v>22</v>
      </c>
      <c r="V22" s="43">
        <v>2389</v>
      </c>
      <c r="W22" s="43">
        <v>2756</v>
      </c>
      <c r="X22" s="43">
        <v>92</v>
      </c>
      <c r="Y22" s="43">
        <v>80</v>
      </c>
      <c r="Z22" s="43">
        <v>1496</v>
      </c>
      <c r="AA22" s="43">
        <v>1864</v>
      </c>
      <c r="AB22" s="48">
        <v>87</v>
      </c>
      <c r="AC22" s="49">
        <v>53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52"/>
    </row>
    <row r="23" s="3" customFormat="1" ht="18.75" customHeight="1" spans="1:92">
      <c r="A23" s="14" t="s">
        <v>42</v>
      </c>
      <c r="B23" s="20">
        <v>33.1</v>
      </c>
      <c r="C23" s="20">
        <v>4.5</v>
      </c>
      <c r="D23" s="20">
        <v>16</v>
      </c>
      <c r="E23" s="20">
        <v>1</v>
      </c>
      <c r="F23" s="20">
        <v>10.9</v>
      </c>
      <c r="G23" s="22">
        <v>0.168</v>
      </c>
      <c r="H23" s="20">
        <v>17.9</v>
      </c>
      <c r="I23" s="20">
        <v>11.1</v>
      </c>
      <c r="J23" s="22">
        <v>0.73</v>
      </c>
      <c r="K23" s="22">
        <v>0.073</v>
      </c>
      <c r="L23" s="39">
        <v>20</v>
      </c>
      <c r="M23" s="39">
        <v>1</v>
      </c>
      <c r="N23" s="21">
        <v>7.48</v>
      </c>
      <c r="O23" s="21">
        <v>7.86</v>
      </c>
      <c r="P23" s="40">
        <v>28</v>
      </c>
      <c r="Q23" s="40">
        <v>3</v>
      </c>
      <c r="R23" s="20">
        <v>12.3</v>
      </c>
      <c r="S23" s="20">
        <v>12.4</v>
      </c>
      <c r="T23" s="43">
        <v>27</v>
      </c>
      <c r="U23" s="43">
        <v>26</v>
      </c>
      <c r="V23" s="43">
        <v>2475</v>
      </c>
      <c r="W23" s="43">
        <v>2443</v>
      </c>
      <c r="X23" s="43">
        <v>109</v>
      </c>
      <c r="Y23" s="43">
        <v>106</v>
      </c>
      <c r="Z23" s="43">
        <v>1559</v>
      </c>
      <c r="AA23" s="43">
        <v>1553</v>
      </c>
      <c r="AB23" s="48">
        <v>86.4</v>
      </c>
      <c r="AC23" s="49">
        <v>42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52"/>
    </row>
    <row r="24" s="3" customFormat="1" ht="18.75" customHeight="1" spans="1:92">
      <c r="A24" s="14" t="s">
        <v>43</v>
      </c>
      <c r="B24" s="20">
        <v>46.7</v>
      </c>
      <c r="C24" s="20">
        <v>3</v>
      </c>
      <c r="D24" s="20">
        <v>34</v>
      </c>
      <c r="E24" s="20">
        <v>1</v>
      </c>
      <c r="F24" s="21">
        <v>6.89</v>
      </c>
      <c r="G24" s="22">
        <v>0.048</v>
      </c>
      <c r="H24" s="20">
        <v>13.7</v>
      </c>
      <c r="I24" s="20">
        <v>10.2</v>
      </c>
      <c r="J24" s="22">
        <v>1.64</v>
      </c>
      <c r="K24" s="22">
        <v>0.074</v>
      </c>
      <c r="L24" s="39">
        <v>47</v>
      </c>
      <c r="M24" s="39">
        <v>1.7</v>
      </c>
      <c r="N24" s="21">
        <v>7.03</v>
      </c>
      <c r="O24" s="21">
        <v>7.2</v>
      </c>
      <c r="P24" s="40">
        <v>64</v>
      </c>
      <c r="Q24" s="40">
        <v>3</v>
      </c>
      <c r="R24" s="20">
        <v>12.5</v>
      </c>
      <c r="S24" s="20">
        <v>12.2</v>
      </c>
      <c r="T24" s="43">
        <v>23</v>
      </c>
      <c r="U24" s="43">
        <v>24</v>
      </c>
      <c r="V24" s="43">
        <v>2533</v>
      </c>
      <c r="W24" s="43">
        <v>2722</v>
      </c>
      <c r="X24" s="43">
        <v>91</v>
      </c>
      <c r="Y24" s="43">
        <v>88</v>
      </c>
      <c r="Z24" s="43">
        <v>1619</v>
      </c>
      <c r="AA24" s="43">
        <v>1723</v>
      </c>
      <c r="AB24" s="48">
        <v>87.8</v>
      </c>
      <c r="AC24" s="49">
        <v>478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52"/>
    </row>
    <row r="25" s="3" customFormat="1" ht="18.75" customHeight="1" spans="1:92">
      <c r="A25" s="14" t="s">
        <v>44</v>
      </c>
      <c r="B25" s="20">
        <v>22.6</v>
      </c>
      <c r="C25" s="20">
        <v>6</v>
      </c>
      <c r="D25" s="20">
        <v>16</v>
      </c>
      <c r="E25" s="20">
        <v>1</v>
      </c>
      <c r="F25" s="21">
        <v>4.41</v>
      </c>
      <c r="G25" s="22">
        <v>0.078</v>
      </c>
      <c r="H25" s="21">
        <v>9.65</v>
      </c>
      <c r="I25" s="21">
        <v>8.34</v>
      </c>
      <c r="J25" s="22">
        <v>0.876</v>
      </c>
      <c r="K25" s="22">
        <v>0.056</v>
      </c>
      <c r="L25" s="39">
        <v>14</v>
      </c>
      <c r="M25" s="39">
        <v>1</v>
      </c>
      <c r="N25" s="21">
        <v>7.19</v>
      </c>
      <c r="O25" s="21">
        <v>7.26</v>
      </c>
      <c r="P25" s="40">
        <v>30</v>
      </c>
      <c r="Q25" s="40">
        <v>4</v>
      </c>
      <c r="R25" s="20">
        <v>12.7</v>
      </c>
      <c r="S25" s="20">
        <v>12.4</v>
      </c>
      <c r="T25" s="43">
        <v>21</v>
      </c>
      <c r="U25" s="43">
        <v>30</v>
      </c>
      <c r="V25" s="43">
        <v>2341</v>
      </c>
      <c r="W25" s="43">
        <v>2956</v>
      </c>
      <c r="X25" s="43">
        <v>90</v>
      </c>
      <c r="Y25" s="43">
        <v>101</v>
      </c>
      <c r="Z25" s="43">
        <v>1557</v>
      </c>
      <c r="AA25" s="43">
        <v>1911</v>
      </c>
      <c r="AB25" s="48">
        <v>88</v>
      </c>
      <c r="AC25" s="49">
        <v>429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52"/>
    </row>
    <row r="26" s="3" customFormat="1" ht="18.75" customHeight="1" spans="1:92">
      <c r="A26" s="14" t="s">
        <v>45</v>
      </c>
      <c r="B26" s="20">
        <v>21.1</v>
      </c>
      <c r="C26" s="20">
        <v>3</v>
      </c>
      <c r="D26" s="20">
        <v>18</v>
      </c>
      <c r="E26" s="20">
        <v>2</v>
      </c>
      <c r="F26" s="21">
        <v>8.46</v>
      </c>
      <c r="G26" s="22">
        <v>0.126</v>
      </c>
      <c r="H26" s="21">
        <v>14.1</v>
      </c>
      <c r="I26" s="21">
        <v>7.75</v>
      </c>
      <c r="J26" s="22">
        <v>1.02</v>
      </c>
      <c r="K26" s="22">
        <v>0.042</v>
      </c>
      <c r="L26" s="39">
        <v>12</v>
      </c>
      <c r="M26" s="39">
        <v>0.7</v>
      </c>
      <c r="N26" s="21">
        <v>7.4</v>
      </c>
      <c r="O26" s="21">
        <v>7.28</v>
      </c>
      <c r="P26" s="40">
        <v>27</v>
      </c>
      <c r="Q26" s="40">
        <v>4</v>
      </c>
      <c r="R26" s="20">
        <v>11.9</v>
      </c>
      <c r="S26" s="20">
        <v>12</v>
      </c>
      <c r="T26" s="43">
        <v>22</v>
      </c>
      <c r="U26" s="43">
        <v>23</v>
      </c>
      <c r="V26" s="43">
        <v>2199</v>
      </c>
      <c r="W26" s="43">
        <v>3086</v>
      </c>
      <c r="X26" s="43">
        <v>100</v>
      </c>
      <c r="Y26" s="43">
        <v>75</v>
      </c>
      <c r="Z26" s="43">
        <v>1416</v>
      </c>
      <c r="AA26" s="43">
        <v>1932</v>
      </c>
      <c r="AB26" s="48">
        <v>86.2</v>
      </c>
      <c r="AC26" s="49">
        <v>885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52"/>
    </row>
    <row r="27" s="3" customFormat="1" ht="18.75" customHeight="1" spans="1:92">
      <c r="A27" s="14" t="s">
        <v>46</v>
      </c>
      <c r="B27" s="20">
        <v>42.1</v>
      </c>
      <c r="C27" s="20">
        <v>18.1</v>
      </c>
      <c r="D27" s="20">
        <v>23</v>
      </c>
      <c r="E27" s="20">
        <v>1</v>
      </c>
      <c r="F27" s="21">
        <v>7.4</v>
      </c>
      <c r="G27" s="22">
        <v>0.108</v>
      </c>
      <c r="H27" s="21">
        <v>11.9</v>
      </c>
      <c r="I27" s="21">
        <v>9.43</v>
      </c>
      <c r="J27" s="22">
        <v>0.625</v>
      </c>
      <c r="K27" s="22">
        <v>0.04</v>
      </c>
      <c r="L27" s="39">
        <v>3</v>
      </c>
      <c r="M27" s="39">
        <v>0.7</v>
      </c>
      <c r="N27" s="21">
        <v>7.35</v>
      </c>
      <c r="O27" s="21">
        <v>7.2</v>
      </c>
      <c r="P27" s="40">
        <v>9</v>
      </c>
      <c r="Q27" s="40">
        <v>4</v>
      </c>
      <c r="R27" s="20">
        <v>13.1</v>
      </c>
      <c r="S27" s="20">
        <v>12.9</v>
      </c>
      <c r="T27" s="43">
        <v>19</v>
      </c>
      <c r="U27" s="43">
        <v>30</v>
      </c>
      <c r="V27" s="43">
        <v>2132</v>
      </c>
      <c r="W27" s="43">
        <v>3085</v>
      </c>
      <c r="X27" s="43">
        <v>89</v>
      </c>
      <c r="Y27" s="43">
        <v>97</v>
      </c>
      <c r="Z27" s="43">
        <v>1385</v>
      </c>
      <c r="AA27" s="43">
        <v>1961</v>
      </c>
      <c r="AB27" s="48"/>
      <c r="AC27" s="49">
        <v>945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52"/>
    </row>
    <row r="28" s="3" customFormat="1" ht="18.75" customHeight="1" spans="1:92">
      <c r="A28" s="14" t="s">
        <v>47</v>
      </c>
      <c r="B28" s="20">
        <v>12</v>
      </c>
      <c r="C28" s="20">
        <v>1.5</v>
      </c>
      <c r="D28" s="20">
        <v>7</v>
      </c>
      <c r="E28" s="20">
        <v>1</v>
      </c>
      <c r="F28" s="21">
        <v>4.56</v>
      </c>
      <c r="G28" s="22">
        <v>0.084</v>
      </c>
      <c r="H28" s="21">
        <v>9.87</v>
      </c>
      <c r="I28" s="21">
        <v>9.06</v>
      </c>
      <c r="J28" s="22">
        <v>0.621</v>
      </c>
      <c r="K28" s="22">
        <v>0.027</v>
      </c>
      <c r="L28" s="39">
        <v>5</v>
      </c>
      <c r="M28" s="39">
        <v>0.7</v>
      </c>
      <c r="N28" s="21">
        <v>7.46</v>
      </c>
      <c r="O28" s="21">
        <v>7.32</v>
      </c>
      <c r="P28" s="40">
        <v>12</v>
      </c>
      <c r="Q28" s="40">
        <v>3</v>
      </c>
      <c r="R28" s="20">
        <v>13.3</v>
      </c>
      <c r="S28" s="20">
        <v>13.3</v>
      </c>
      <c r="T28" s="43">
        <v>23</v>
      </c>
      <c r="U28" s="43">
        <v>25</v>
      </c>
      <c r="V28" s="43">
        <v>2240</v>
      </c>
      <c r="W28" s="43">
        <v>2751</v>
      </c>
      <c r="X28" s="43">
        <v>103</v>
      </c>
      <c r="Y28" s="43">
        <v>91</v>
      </c>
      <c r="Z28" s="43">
        <v>1428</v>
      </c>
      <c r="AA28" s="43">
        <v>1767</v>
      </c>
      <c r="AB28" s="48"/>
      <c r="AC28" s="49">
        <v>10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52"/>
    </row>
    <row r="29" s="3" customFormat="1" ht="18.75" customHeight="1" spans="1:92">
      <c r="A29" s="14" t="s">
        <v>48</v>
      </c>
      <c r="B29" s="20">
        <v>22.6</v>
      </c>
      <c r="C29" s="20">
        <v>13.5</v>
      </c>
      <c r="D29" s="20">
        <v>15</v>
      </c>
      <c r="E29" s="20">
        <v>3</v>
      </c>
      <c r="F29" s="21">
        <v>4.99</v>
      </c>
      <c r="G29" s="22">
        <v>0.174</v>
      </c>
      <c r="H29" s="21">
        <v>10.4</v>
      </c>
      <c r="I29" s="21">
        <v>8.32</v>
      </c>
      <c r="J29" s="22">
        <v>0.534</v>
      </c>
      <c r="K29" s="22">
        <v>0.025</v>
      </c>
      <c r="L29" s="39">
        <v>9</v>
      </c>
      <c r="M29" s="39">
        <v>1.3</v>
      </c>
      <c r="N29" s="21">
        <v>7.41</v>
      </c>
      <c r="O29" s="21">
        <v>7.32</v>
      </c>
      <c r="P29" s="40">
        <v>11</v>
      </c>
      <c r="Q29" s="40">
        <v>3</v>
      </c>
      <c r="R29" s="20">
        <v>9.9</v>
      </c>
      <c r="S29" s="20">
        <v>9.8</v>
      </c>
      <c r="T29" s="43">
        <v>20</v>
      </c>
      <c r="U29" s="43">
        <v>47</v>
      </c>
      <c r="V29" s="43">
        <v>2015</v>
      </c>
      <c r="W29" s="43">
        <v>3236</v>
      </c>
      <c r="X29" s="43">
        <v>99</v>
      </c>
      <c r="Y29" s="43">
        <v>145</v>
      </c>
      <c r="Z29" s="43">
        <v>1316</v>
      </c>
      <c r="AA29" s="43">
        <v>2042</v>
      </c>
      <c r="AB29" s="48">
        <v>87.6</v>
      </c>
      <c r="AC29" s="49">
        <v>10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52"/>
    </row>
    <row r="30" s="3" customFormat="1" ht="18.75" customHeight="1" spans="1:92">
      <c r="A30" s="14" t="s">
        <v>49</v>
      </c>
      <c r="B30" s="20">
        <v>21.1</v>
      </c>
      <c r="C30" s="20">
        <v>10.5</v>
      </c>
      <c r="D30" s="20">
        <v>10</v>
      </c>
      <c r="E30" s="20">
        <v>1</v>
      </c>
      <c r="F30" s="21">
        <v>6.74</v>
      </c>
      <c r="G30" s="22">
        <v>0.168</v>
      </c>
      <c r="H30" s="21">
        <v>13.2</v>
      </c>
      <c r="I30" s="21">
        <v>9.63</v>
      </c>
      <c r="J30" s="22">
        <v>0.488</v>
      </c>
      <c r="K30" s="22">
        <v>0.035</v>
      </c>
      <c r="L30" s="39">
        <v>8</v>
      </c>
      <c r="M30" s="39">
        <v>1.3</v>
      </c>
      <c r="N30" s="21">
        <v>7.49</v>
      </c>
      <c r="O30" s="21">
        <v>7.76</v>
      </c>
      <c r="P30" s="40">
        <v>9</v>
      </c>
      <c r="Q30" s="40">
        <v>4</v>
      </c>
      <c r="R30" s="20">
        <v>11.3</v>
      </c>
      <c r="S30" s="20">
        <v>11.3</v>
      </c>
      <c r="T30" s="43">
        <v>21</v>
      </c>
      <c r="U30" s="43">
        <v>27</v>
      </c>
      <c r="V30" s="43">
        <v>2229</v>
      </c>
      <c r="W30" s="43">
        <v>3053</v>
      </c>
      <c r="X30" s="43">
        <v>94</v>
      </c>
      <c r="Y30" s="43">
        <v>88</v>
      </c>
      <c r="Z30" s="43">
        <v>1449</v>
      </c>
      <c r="AA30" s="43">
        <v>1983</v>
      </c>
      <c r="AB30" s="48">
        <v>87.4</v>
      </c>
      <c r="AC30" s="49">
        <v>10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52"/>
    </row>
    <row r="31" s="3" customFormat="1" ht="18.75" customHeight="1" spans="1:92">
      <c r="A31" s="14" t="s">
        <v>50</v>
      </c>
      <c r="B31" s="20">
        <v>36.1</v>
      </c>
      <c r="C31" s="20">
        <v>15.1</v>
      </c>
      <c r="D31" s="20">
        <v>26</v>
      </c>
      <c r="E31" s="24">
        <v>1</v>
      </c>
      <c r="F31" s="21">
        <v>14.8</v>
      </c>
      <c r="G31" s="22">
        <v>0.192</v>
      </c>
      <c r="H31" s="21">
        <v>21.9</v>
      </c>
      <c r="I31" s="21">
        <v>12</v>
      </c>
      <c r="J31" s="22">
        <v>0.617</v>
      </c>
      <c r="K31" s="22">
        <v>0.025</v>
      </c>
      <c r="L31" s="39">
        <v>8</v>
      </c>
      <c r="M31" s="39">
        <v>1</v>
      </c>
      <c r="N31" s="21">
        <v>7.44</v>
      </c>
      <c r="O31" s="21">
        <v>7.24</v>
      </c>
      <c r="P31" s="40">
        <v>26</v>
      </c>
      <c r="Q31" s="40">
        <v>2</v>
      </c>
      <c r="R31" s="20">
        <v>11</v>
      </c>
      <c r="S31" s="20">
        <v>10.9</v>
      </c>
      <c r="T31" s="43">
        <v>24</v>
      </c>
      <c r="U31" s="43">
        <v>29</v>
      </c>
      <c r="V31" s="43">
        <v>2339</v>
      </c>
      <c r="W31" s="43">
        <v>2902</v>
      </c>
      <c r="X31" s="43">
        <v>103</v>
      </c>
      <c r="Y31" s="43">
        <v>100</v>
      </c>
      <c r="Z31" s="43">
        <v>1534</v>
      </c>
      <c r="AA31" s="43">
        <v>1928</v>
      </c>
      <c r="AB31" s="48">
        <v>86.5</v>
      </c>
      <c r="AC31" s="49">
        <v>10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52"/>
    </row>
    <row r="32" s="3" customFormat="1" ht="18.75" customHeight="1" spans="1:92">
      <c r="A32" s="14" t="s">
        <v>51</v>
      </c>
      <c r="B32" s="20">
        <v>75.3</v>
      </c>
      <c r="C32" s="20">
        <v>12.1</v>
      </c>
      <c r="D32" s="20">
        <v>62</v>
      </c>
      <c r="E32" s="20">
        <v>1</v>
      </c>
      <c r="F32" s="21">
        <v>16</v>
      </c>
      <c r="G32" s="22">
        <v>0.762</v>
      </c>
      <c r="H32" s="20">
        <v>22.3</v>
      </c>
      <c r="I32" s="21">
        <v>10.6</v>
      </c>
      <c r="J32" s="22">
        <v>2.6</v>
      </c>
      <c r="K32" s="22">
        <v>0.024</v>
      </c>
      <c r="L32" s="39">
        <v>45</v>
      </c>
      <c r="M32" s="39">
        <v>1</v>
      </c>
      <c r="N32" s="21">
        <v>7.6</v>
      </c>
      <c r="O32" s="21">
        <v>7.04</v>
      </c>
      <c r="P32" s="40">
        <v>94</v>
      </c>
      <c r="Q32" s="40">
        <v>3</v>
      </c>
      <c r="R32" s="20">
        <v>11.5</v>
      </c>
      <c r="S32" s="20">
        <v>11.5</v>
      </c>
      <c r="T32" s="43">
        <v>31</v>
      </c>
      <c r="U32" s="43">
        <v>21</v>
      </c>
      <c r="V32" s="43">
        <v>3094</v>
      </c>
      <c r="W32" s="43">
        <v>2301</v>
      </c>
      <c r="X32" s="43">
        <v>100</v>
      </c>
      <c r="Y32" s="43">
        <v>91</v>
      </c>
      <c r="Z32" s="43">
        <v>2002</v>
      </c>
      <c r="AA32" s="43">
        <v>1520</v>
      </c>
      <c r="AB32" s="48">
        <v>86</v>
      </c>
      <c r="AC32" s="49">
        <v>31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52"/>
    </row>
    <row r="33" s="3" customFormat="1" ht="18.75" customHeight="1" spans="1:92">
      <c r="A33" s="14" t="s">
        <v>52</v>
      </c>
      <c r="B33" s="20">
        <v>31.6</v>
      </c>
      <c r="C33" s="20">
        <v>10.5</v>
      </c>
      <c r="D33" s="20">
        <v>21</v>
      </c>
      <c r="E33" s="20">
        <v>2</v>
      </c>
      <c r="F33" s="20">
        <v>11.6</v>
      </c>
      <c r="G33" s="22">
        <v>0.258</v>
      </c>
      <c r="H33" s="20">
        <v>19.9</v>
      </c>
      <c r="I33" s="20">
        <v>6.7</v>
      </c>
      <c r="J33" s="22">
        <v>0.525</v>
      </c>
      <c r="K33" s="22">
        <v>0.032</v>
      </c>
      <c r="L33" s="39">
        <v>15</v>
      </c>
      <c r="M33" s="39">
        <v>0.7</v>
      </c>
      <c r="N33" s="21">
        <v>7.53</v>
      </c>
      <c r="O33" s="21">
        <v>7.15</v>
      </c>
      <c r="P33" s="40">
        <v>19</v>
      </c>
      <c r="Q33" s="40">
        <v>5</v>
      </c>
      <c r="R33" s="20">
        <v>10.9</v>
      </c>
      <c r="S33" s="20">
        <v>11.1</v>
      </c>
      <c r="T33" s="43">
        <v>27</v>
      </c>
      <c r="U33" s="43">
        <v>26</v>
      </c>
      <c r="V33" s="43">
        <v>2835</v>
      </c>
      <c r="W33" s="43">
        <v>3108</v>
      </c>
      <c r="X33" s="43">
        <v>95</v>
      </c>
      <c r="Y33" s="43">
        <v>84</v>
      </c>
      <c r="Z33" s="43">
        <v>1841</v>
      </c>
      <c r="AA33" s="43">
        <v>2140</v>
      </c>
      <c r="AB33" s="48">
        <v>86.2</v>
      </c>
      <c r="AC33" s="49">
        <v>10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52"/>
    </row>
    <row r="34" s="3" customFormat="1" ht="18.75" customHeight="1" spans="1:92">
      <c r="A34" s="14" t="s">
        <v>53</v>
      </c>
      <c r="B34" s="20">
        <v>25.6</v>
      </c>
      <c r="C34" s="20">
        <v>4.5</v>
      </c>
      <c r="D34" s="20">
        <v>19</v>
      </c>
      <c r="E34" s="20">
        <v>1</v>
      </c>
      <c r="F34" s="21">
        <v>7.24</v>
      </c>
      <c r="G34" s="22">
        <v>0.102</v>
      </c>
      <c r="H34" s="20">
        <v>15.9</v>
      </c>
      <c r="I34" s="20">
        <v>7.05</v>
      </c>
      <c r="J34" s="22">
        <v>0.955</v>
      </c>
      <c r="K34" s="22">
        <v>0.025</v>
      </c>
      <c r="L34" s="39">
        <v>11</v>
      </c>
      <c r="M34" s="39">
        <v>0.3</v>
      </c>
      <c r="N34" s="21">
        <v>7.65</v>
      </c>
      <c r="O34" s="21">
        <v>7.53</v>
      </c>
      <c r="P34" s="40">
        <v>26</v>
      </c>
      <c r="Q34" s="40">
        <v>3</v>
      </c>
      <c r="R34" s="20">
        <v>10.1</v>
      </c>
      <c r="S34" s="20">
        <v>10.1</v>
      </c>
      <c r="T34" s="43">
        <v>32</v>
      </c>
      <c r="U34" s="43">
        <v>28</v>
      </c>
      <c r="V34" s="43">
        <v>2902</v>
      </c>
      <c r="W34" s="43">
        <v>2844</v>
      </c>
      <c r="X34" s="43">
        <v>110</v>
      </c>
      <c r="Y34" s="43">
        <v>98</v>
      </c>
      <c r="Z34" s="43">
        <v>1944</v>
      </c>
      <c r="AA34" s="43">
        <v>1874</v>
      </c>
      <c r="AB34" s="48"/>
      <c r="AC34" s="49">
        <v>831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52"/>
    </row>
    <row r="35" s="3" customFormat="1" ht="18.75" customHeight="1" spans="1:92">
      <c r="A35" s="25" t="s">
        <v>54</v>
      </c>
      <c r="B35" s="20">
        <f t="shared" ref="B35:AC35" si="0">MAX(B5:B34)</f>
        <v>84.3</v>
      </c>
      <c r="C35" s="20">
        <f t="shared" si="0"/>
        <v>18.1</v>
      </c>
      <c r="D35" s="20">
        <f t="shared" si="0"/>
        <v>62</v>
      </c>
      <c r="E35" s="20">
        <f t="shared" si="0"/>
        <v>5</v>
      </c>
      <c r="F35" s="21">
        <f t="shared" si="0"/>
        <v>16</v>
      </c>
      <c r="G35" s="22">
        <f t="shared" si="0"/>
        <v>0.762</v>
      </c>
      <c r="H35" s="20">
        <f t="shared" si="0"/>
        <v>22.3</v>
      </c>
      <c r="I35" s="20">
        <f t="shared" si="0"/>
        <v>12</v>
      </c>
      <c r="J35" s="22">
        <f t="shared" si="0"/>
        <v>2.6</v>
      </c>
      <c r="K35" s="22">
        <f t="shared" si="0"/>
        <v>0.115</v>
      </c>
      <c r="L35" s="20">
        <f t="shared" si="0"/>
        <v>78</v>
      </c>
      <c r="M35" s="20">
        <f t="shared" si="0"/>
        <v>1.7</v>
      </c>
      <c r="N35" s="21">
        <f t="shared" si="0"/>
        <v>7.88</v>
      </c>
      <c r="O35" s="21">
        <f t="shared" si="0"/>
        <v>7.86</v>
      </c>
      <c r="P35" s="40">
        <f t="shared" si="0"/>
        <v>94</v>
      </c>
      <c r="Q35" s="40">
        <f t="shared" si="0"/>
        <v>5</v>
      </c>
      <c r="R35" s="20">
        <f t="shared" si="0"/>
        <v>17.9</v>
      </c>
      <c r="S35" s="20">
        <f t="shared" si="0"/>
        <v>17.8</v>
      </c>
      <c r="T35" s="40">
        <f t="shared" si="0"/>
        <v>32</v>
      </c>
      <c r="U35" s="40">
        <f t="shared" si="0"/>
        <v>47</v>
      </c>
      <c r="V35" s="40">
        <f t="shared" si="0"/>
        <v>3094</v>
      </c>
      <c r="W35" s="40">
        <f t="shared" si="0"/>
        <v>3236</v>
      </c>
      <c r="X35" s="40">
        <f t="shared" si="0"/>
        <v>129</v>
      </c>
      <c r="Y35" s="40">
        <f t="shared" si="0"/>
        <v>145</v>
      </c>
      <c r="Z35" s="40">
        <f t="shared" si="0"/>
        <v>2002</v>
      </c>
      <c r="AA35" s="40">
        <f t="shared" si="0"/>
        <v>2140</v>
      </c>
      <c r="AB35" s="20">
        <f t="shared" si="0"/>
        <v>88</v>
      </c>
      <c r="AC35" s="40">
        <f t="shared" si="0"/>
        <v>945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52"/>
    </row>
    <row r="36" s="3" customFormat="1" ht="18.75" customHeight="1" spans="1:92">
      <c r="A36" s="25" t="s">
        <v>55</v>
      </c>
      <c r="B36" s="20">
        <f t="shared" ref="B36:AB36" si="1">MIN(B5:B34)</f>
        <v>10.5</v>
      </c>
      <c r="C36" s="20">
        <f>MIN(C5:C35)</f>
        <v>1.5</v>
      </c>
      <c r="D36" s="20">
        <f>MIN(D5:D35)</f>
        <v>2</v>
      </c>
      <c r="E36" s="20">
        <f t="shared" si="1"/>
        <v>1</v>
      </c>
      <c r="F36" s="22">
        <f t="shared" si="1"/>
        <v>1.72</v>
      </c>
      <c r="G36" s="22">
        <f t="shared" si="1"/>
        <v>0.006</v>
      </c>
      <c r="H36" s="21">
        <f t="shared" si="1"/>
        <v>6.88</v>
      </c>
      <c r="I36" s="21">
        <f t="shared" si="1"/>
        <v>6.39</v>
      </c>
      <c r="J36" s="22">
        <f t="shared" si="1"/>
        <v>0.298</v>
      </c>
      <c r="K36" s="22">
        <f t="shared" si="1"/>
        <v>0.024</v>
      </c>
      <c r="L36" s="20">
        <f t="shared" si="1"/>
        <v>3</v>
      </c>
      <c r="M36" s="20">
        <f t="shared" si="1"/>
        <v>0.3</v>
      </c>
      <c r="N36" s="21">
        <f t="shared" si="1"/>
        <v>7.03</v>
      </c>
      <c r="O36" s="21">
        <f t="shared" si="1"/>
        <v>7.04</v>
      </c>
      <c r="P36" s="40">
        <f t="shared" si="1"/>
        <v>7</v>
      </c>
      <c r="Q36" s="40">
        <f t="shared" si="1"/>
        <v>2</v>
      </c>
      <c r="R36" s="20">
        <f t="shared" si="1"/>
        <v>9.9</v>
      </c>
      <c r="S36" s="20">
        <f t="shared" si="1"/>
        <v>9.8</v>
      </c>
      <c r="T36" s="40">
        <f t="shared" si="1"/>
        <v>19</v>
      </c>
      <c r="U36" s="40">
        <f t="shared" si="1"/>
        <v>21</v>
      </c>
      <c r="V36" s="40">
        <f t="shared" si="1"/>
        <v>2015</v>
      </c>
      <c r="W36" s="40">
        <f t="shared" si="1"/>
        <v>2301</v>
      </c>
      <c r="X36" s="40">
        <f t="shared" si="1"/>
        <v>84</v>
      </c>
      <c r="Y36" s="40">
        <f t="shared" si="1"/>
        <v>75</v>
      </c>
      <c r="Z36" s="40">
        <f t="shared" si="1"/>
        <v>1252</v>
      </c>
      <c r="AA36" s="40">
        <f t="shared" si="1"/>
        <v>1389</v>
      </c>
      <c r="AB36" s="20">
        <f t="shared" si="1"/>
        <v>84.7</v>
      </c>
      <c r="AC36" s="40">
        <f>MIN(AC5:AD34)</f>
        <v>10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52"/>
    </row>
    <row r="37" s="5" customFormat="1" ht="18.75" customHeight="1" spans="1:92">
      <c r="A37" s="23" t="s">
        <v>56</v>
      </c>
      <c r="B37" s="20">
        <f t="shared" ref="B37:AC37" si="2">AVERAGE(B5:B34)</f>
        <v>30.23</v>
      </c>
      <c r="C37" s="20">
        <f t="shared" si="2"/>
        <v>7.21</v>
      </c>
      <c r="D37" s="20">
        <f t="shared" si="2"/>
        <v>16.1666666666667</v>
      </c>
      <c r="E37" s="20">
        <f t="shared" si="2"/>
        <v>1.8</v>
      </c>
      <c r="F37" s="21">
        <f t="shared" si="2"/>
        <v>5.54566666666667</v>
      </c>
      <c r="G37" s="22">
        <f t="shared" si="2"/>
        <v>0.1288</v>
      </c>
      <c r="H37" s="21">
        <f t="shared" si="2"/>
        <v>11.3606666666667</v>
      </c>
      <c r="I37" s="21">
        <f t="shared" si="2"/>
        <v>8.14733333333333</v>
      </c>
      <c r="J37" s="22">
        <f t="shared" si="2"/>
        <v>0.787166666666667</v>
      </c>
      <c r="K37" s="22">
        <f t="shared" si="2"/>
        <v>0.0556666666666667</v>
      </c>
      <c r="L37" s="20">
        <f t="shared" si="2"/>
        <v>18.7666666666667</v>
      </c>
      <c r="M37" s="20">
        <f t="shared" si="2"/>
        <v>0.976666666666667</v>
      </c>
      <c r="N37" s="21">
        <f t="shared" si="2"/>
        <v>7.47566666666667</v>
      </c>
      <c r="O37" s="21">
        <f t="shared" si="2"/>
        <v>7.39166666666667</v>
      </c>
      <c r="P37" s="40">
        <f t="shared" si="2"/>
        <v>23.7</v>
      </c>
      <c r="Q37" s="40">
        <f t="shared" si="2"/>
        <v>3.1</v>
      </c>
      <c r="R37" s="20">
        <f t="shared" si="2"/>
        <v>14.0566666666667</v>
      </c>
      <c r="S37" s="20">
        <f t="shared" si="2"/>
        <v>13.9666666666667</v>
      </c>
      <c r="T37" s="40">
        <f t="shared" si="2"/>
        <v>24.2666666666667</v>
      </c>
      <c r="U37" s="40">
        <f t="shared" si="2"/>
        <v>26.0666666666667</v>
      </c>
      <c r="V37" s="40">
        <f t="shared" si="2"/>
        <v>2433.5</v>
      </c>
      <c r="W37" s="40">
        <f t="shared" si="2"/>
        <v>2621.43333333333</v>
      </c>
      <c r="X37" s="40">
        <f t="shared" si="2"/>
        <v>99.7666666666667</v>
      </c>
      <c r="Y37" s="40">
        <f t="shared" si="2"/>
        <v>99.5666666666667</v>
      </c>
      <c r="Z37" s="40">
        <f t="shared" si="2"/>
        <v>1557.26666666667</v>
      </c>
      <c r="AA37" s="40">
        <f t="shared" si="2"/>
        <v>1674.43333333333</v>
      </c>
      <c r="AB37" s="20">
        <f t="shared" si="2"/>
        <v>86.55</v>
      </c>
      <c r="AC37" s="40">
        <f t="shared" si="2"/>
        <v>138.633333333333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54"/>
    </row>
    <row r="38" s="5" customFormat="1" ht="26" customHeight="1" spans="1:92">
      <c r="A38" s="23" t="s">
        <v>57</v>
      </c>
      <c r="B38" s="26"/>
      <c r="C38" s="27" t="s">
        <v>58</v>
      </c>
      <c r="D38" s="26"/>
      <c r="E38" s="28" t="s">
        <v>59</v>
      </c>
      <c r="F38" s="28"/>
      <c r="G38" s="28" t="s">
        <v>60</v>
      </c>
      <c r="H38" s="27"/>
      <c r="I38" s="28" t="s">
        <v>61</v>
      </c>
      <c r="J38" s="27"/>
      <c r="K38" s="28" t="s">
        <v>62</v>
      </c>
      <c r="L38" s="3"/>
      <c r="M38" s="26" t="s">
        <v>59</v>
      </c>
      <c r="N38" s="28"/>
      <c r="O38" s="28" t="s">
        <v>63</v>
      </c>
      <c r="P38" s="28"/>
      <c r="Q38" s="44">
        <v>30</v>
      </c>
      <c r="R38" s="28"/>
      <c r="S38" s="28"/>
      <c r="T38" s="28"/>
      <c r="U38" s="28"/>
      <c r="V38" s="28"/>
      <c r="W38" s="28"/>
      <c r="X38" s="28"/>
      <c r="Y38" s="28"/>
      <c r="Z38" s="27"/>
      <c r="AA38" s="28"/>
      <c r="AB38" s="51"/>
      <c r="AC38" s="26" t="s">
        <v>64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54"/>
    </row>
    <row r="39" s="6" customFormat="1" ht="26" customHeight="1" spans="1:29">
      <c r="A39" s="29"/>
      <c r="B39" s="30"/>
      <c r="C39" s="31"/>
      <c r="D39" s="30"/>
      <c r="E39" s="32"/>
      <c r="F39" s="32"/>
      <c r="G39" s="32"/>
      <c r="H39" s="31"/>
      <c r="I39" s="32"/>
      <c r="J39" s="31"/>
      <c r="K39" s="32"/>
      <c r="L39" s="2"/>
      <c r="M39" s="30"/>
      <c r="N39" s="32"/>
      <c r="O39" s="32"/>
      <c r="P39" s="32"/>
      <c r="Q39" s="45"/>
      <c r="R39" s="32"/>
      <c r="S39" s="32"/>
      <c r="T39" s="32"/>
      <c r="U39" s="32"/>
      <c r="V39" s="32"/>
      <c r="W39" s="32"/>
      <c r="X39" s="32"/>
      <c r="Y39" s="32"/>
      <c r="Z39" s="31"/>
      <c r="AA39" s="32"/>
      <c r="AB39" s="32"/>
      <c r="AC39" s="30"/>
    </row>
    <row r="40" s="1" customFormat="1" ht="20.25" customHeight="1" spans="1:29">
      <c r="A40" s="33" t="s">
        <v>65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</row>
    <row r="41" spans="1:1">
      <c r="A41" s="35"/>
    </row>
    <row r="42" spans="1:1">
      <c r="A42" s="35"/>
    </row>
    <row r="43" spans="1:1">
      <c r="A43" s="35"/>
    </row>
    <row r="44" spans="1:1">
      <c r="A44" s="35"/>
    </row>
    <row r="45" spans="1:1">
      <c r="A45" s="35"/>
    </row>
    <row r="46" spans="1:1">
      <c r="A46" s="35"/>
    </row>
    <row r="47" spans="1:1">
      <c r="A47" s="35"/>
    </row>
    <row r="48" spans="1:1">
      <c r="A48" s="35"/>
    </row>
    <row r="49" spans="1:1">
      <c r="A49" s="35"/>
    </row>
    <row r="50" spans="1:1">
      <c r="A50" s="35"/>
    </row>
    <row r="51" spans="1:1">
      <c r="A51" s="35"/>
    </row>
    <row r="52" spans="1:1">
      <c r="A52" s="35"/>
    </row>
    <row r="53" spans="1:1">
      <c r="A53" s="35"/>
    </row>
    <row r="54" spans="1:1">
      <c r="A54" s="35"/>
    </row>
    <row r="55" spans="1:1">
      <c r="A55" s="35"/>
    </row>
    <row r="56" spans="1:1">
      <c r="A56" s="35"/>
    </row>
    <row r="57" spans="1:1">
      <c r="A57" s="35"/>
    </row>
    <row r="58" spans="1:1">
      <c r="A58" s="35"/>
    </row>
    <row r="59" s="1" customFormat="1" spans="1:1">
      <c r="A59" s="35"/>
    </row>
    <row r="60" s="1" customFormat="1" spans="1:1">
      <c r="A60" s="35"/>
    </row>
    <row r="61" s="1" customFormat="1" spans="1:1">
      <c r="A61" s="35"/>
    </row>
    <row r="62" s="1" customFormat="1" spans="1:1">
      <c r="A62" s="35"/>
    </row>
    <row r="63" s="1" customFormat="1" spans="1:1">
      <c r="A63" s="35"/>
    </row>
    <row r="64" spans="1:1">
      <c r="A64" s="35"/>
    </row>
    <row r="65" spans="1:1">
      <c r="A65" s="35"/>
    </row>
    <row r="66" spans="1:1">
      <c r="A66" s="35"/>
    </row>
    <row r="67" spans="1:1">
      <c r="A67" s="35"/>
    </row>
    <row r="68" spans="1:1">
      <c r="A68" s="35"/>
    </row>
    <row r="69" spans="1:1">
      <c r="A69" s="35"/>
    </row>
    <row r="70" ht="15" spans="1:1">
      <c r="A70" s="55"/>
    </row>
    <row r="71" ht="15" spans="1:1">
      <c r="A71" s="56"/>
    </row>
    <row r="72" spans="1:1">
      <c r="A72" s="33" t="s">
        <v>66</v>
      </c>
    </row>
    <row r="73" spans="1:1">
      <c r="A73" s="35"/>
    </row>
    <row r="74" spans="1:1">
      <c r="A74" s="35"/>
    </row>
    <row r="75" spans="1:1">
      <c r="A75" s="35"/>
    </row>
    <row r="76" spans="1:1">
      <c r="A76" s="35"/>
    </row>
    <row r="77" spans="1:1">
      <c r="A77" s="35"/>
    </row>
    <row r="78" spans="1:1">
      <c r="A78" s="35"/>
    </row>
    <row r="79" spans="1:1">
      <c r="A79" s="35"/>
    </row>
    <row r="80" spans="1:1">
      <c r="A80" s="35"/>
    </row>
    <row r="81" spans="1:1">
      <c r="A81" s="35"/>
    </row>
    <row r="82" spans="1:1">
      <c r="A82" s="35"/>
    </row>
    <row r="83" spans="1:1">
      <c r="A83" s="35"/>
    </row>
    <row r="84" spans="1:1">
      <c r="A84" s="35"/>
    </row>
    <row r="85" spans="1:1">
      <c r="A85" s="35"/>
    </row>
    <row r="86" spans="1:1">
      <c r="A86" s="35"/>
    </row>
    <row r="87" spans="1:1">
      <c r="A87" s="35"/>
    </row>
    <row r="88" spans="1:1">
      <c r="A88" s="35"/>
    </row>
    <row r="89" spans="1:1">
      <c r="A89" s="35"/>
    </row>
    <row r="90" spans="1:1">
      <c r="A90" s="35"/>
    </row>
    <row r="91" spans="1:1">
      <c r="A91" s="35"/>
    </row>
    <row r="92" spans="1:1">
      <c r="A92" s="35"/>
    </row>
    <row r="93" spans="1:1">
      <c r="A93" s="35"/>
    </row>
    <row r="94" spans="1:1">
      <c r="A94" s="35"/>
    </row>
    <row r="95" ht="15" spans="1:1">
      <c r="A95" s="55"/>
    </row>
    <row r="96" s="1" customFormat="1" spans="2:29">
      <c r="B96" s="7"/>
      <c r="C96" s="8"/>
      <c r="D96" s="7"/>
      <c r="E96" s="9"/>
      <c r="F96" s="7"/>
      <c r="G96" s="9"/>
      <c r="I96" s="7"/>
      <c r="J96" s="7"/>
      <c r="K96" s="7"/>
      <c r="L96" s="7"/>
      <c r="M96" s="7"/>
      <c r="N96" s="7"/>
      <c r="O96" s="7"/>
      <c r="P96" s="9"/>
      <c r="Q96" s="7"/>
      <c r="R96" s="7"/>
      <c r="S96" s="7"/>
      <c r="T96" s="7"/>
      <c r="U96" s="7"/>
      <c r="V96" s="7"/>
      <c r="W96" s="7"/>
      <c r="X96" s="9"/>
      <c r="Y96" s="9"/>
      <c r="Z96" s="9"/>
      <c r="AA96" s="9"/>
      <c r="AB96" s="9"/>
      <c r="AC96" s="9"/>
    </row>
    <row r="97" s="1" customFormat="1" ht="15" spans="2:29">
      <c r="B97" s="7"/>
      <c r="C97" s="8"/>
      <c r="D97" s="7"/>
      <c r="E97" s="9"/>
      <c r="F97" s="7"/>
      <c r="G97" s="9"/>
      <c r="I97" s="7"/>
      <c r="J97" s="7"/>
      <c r="K97" s="7"/>
      <c r="L97" s="7"/>
      <c r="M97" s="7"/>
      <c r="N97" s="7"/>
      <c r="O97" s="7"/>
      <c r="P97" s="9"/>
      <c r="Q97" s="7"/>
      <c r="R97" s="7"/>
      <c r="S97" s="7"/>
      <c r="T97" s="7"/>
      <c r="U97" s="7"/>
      <c r="V97" s="7"/>
      <c r="W97" s="7"/>
      <c r="X97" s="9"/>
      <c r="Y97" s="9"/>
      <c r="Z97" s="9"/>
      <c r="AA97" s="9"/>
      <c r="AB97" s="9"/>
      <c r="AC97" s="9"/>
    </row>
    <row r="98" spans="1:1">
      <c r="A98" s="33" t="s">
        <v>67</v>
      </c>
    </row>
    <row r="99" spans="1:1">
      <c r="A99" s="35"/>
    </row>
    <row r="100" spans="1:1">
      <c r="A100" s="35"/>
    </row>
    <row r="101" spans="1:1">
      <c r="A101" s="35"/>
    </row>
    <row r="102" spans="1:1">
      <c r="A102" s="35"/>
    </row>
    <row r="103" spans="1:1">
      <c r="A103" s="35"/>
    </row>
    <row r="104" spans="1:1">
      <c r="A104" s="35"/>
    </row>
    <row r="105" spans="1:1">
      <c r="A105" s="35"/>
    </row>
    <row r="106" spans="1:1">
      <c r="A106" s="35"/>
    </row>
    <row r="107" spans="1:1">
      <c r="A107" s="35"/>
    </row>
    <row r="108" spans="1:1">
      <c r="A108" s="35"/>
    </row>
    <row r="109" spans="1:1">
      <c r="A109" s="35"/>
    </row>
    <row r="110" spans="1:1">
      <c r="A110" s="35"/>
    </row>
    <row r="111" spans="1:1">
      <c r="A111" s="35"/>
    </row>
    <row r="112" spans="1:1">
      <c r="A112" s="35"/>
    </row>
    <row r="113" spans="1:1">
      <c r="A113" s="35"/>
    </row>
    <row r="114" spans="1:1">
      <c r="A114" s="35"/>
    </row>
    <row r="115" spans="1:1">
      <c r="A115" s="35"/>
    </row>
    <row r="116" spans="1:1">
      <c r="A116" s="35"/>
    </row>
    <row r="117" spans="1:1">
      <c r="A117" s="35"/>
    </row>
    <row r="118" spans="1:1">
      <c r="A118" s="35"/>
    </row>
    <row r="119" spans="1:1">
      <c r="A119" s="35"/>
    </row>
    <row r="120" spans="1:1">
      <c r="A120" s="35"/>
    </row>
    <row r="121" spans="1:1">
      <c r="A121" s="35"/>
    </row>
    <row r="122" ht="15" spans="1:1">
      <c r="A122" s="55"/>
    </row>
    <row r="123" s="1" customFormat="1" ht="15" spans="2:29">
      <c r="B123" s="7"/>
      <c r="C123" s="8"/>
      <c r="D123" s="7"/>
      <c r="E123" s="9"/>
      <c r="F123" s="7"/>
      <c r="G123" s="9"/>
      <c r="I123" s="7"/>
      <c r="J123" s="7"/>
      <c r="K123" s="7"/>
      <c r="L123" s="7"/>
      <c r="M123" s="7"/>
      <c r="N123" s="7"/>
      <c r="O123" s="7"/>
      <c r="P123" s="9"/>
      <c r="Q123" s="7"/>
      <c r="R123" s="7"/>
      <c r="S123" s="7"/>
      <c r="T123" s="7"/>
      <c r="U123" s="7"/>
      <c r="V123" s="7"/>
      <c r="W123" s="7"/>
      <c r="X123" s="9"/>
      <c r="Y123" s="9"/>
      <c r="Z123" s="9"/>
      <c r="AA123" s="9"/>
      <c r="AB123" s="9"/>
      <c r="AC123" s="9"/>
    </row>
    <row r="124" spans="1:1">
      <c r="A124" s="33" t="s">
        <v>68</v>
      </c>
    </row>
    <row r="125" spans="1:1">
      <c r="A125" s="35"/>
    </row>
    <row r="126" spans="1:1">
      <c r="A126" s="35"/>
    </row>
    <row r="127" spans="1:1">
      <c r="A127" s="35"/>
    </row>
    <row r="128" spans="1:1">
      <c r="A128" s="35"/>
    </row>
    <row r="129" spans="1:1">
      <c r="A129" s="35"/>
    </row>
    <row r="130" spans="1:1">
      <c r="A130" s="35"/>
    </row>
    <row r="131" spans="1:1">
      <c r="A131" s="35"/>
    </row>
    <row r="132" spans="1:1">
      <c r="A132" s="35"/>
    </row>
    <row r="133" spans="1:1">
      <c r="A133" s="35"/>
    </row>
    <row r="134" spans="1:1">
      <c r="A134" s="35"/>
    </row>
    <row r="135" spans="1:1">
      <c r="A135" s="35"/>
    </row>
    <row r="136" spans="1:1">
      <c r="A136" s="35"/>
    </row>
    <row r="137" spans="1:1">
      <c r="A137" s="35"/>
    </row>
    <row r="138" spans="1:1">
      <c r="A138" s="35"/>
    </row>
    <row r="139" spans="1:1">
      <c r="A139" s="35"/>
    </row>
    <row r="140" spans="1:1">
      <c r="A140" s="35"/>
    </row>
    <row r="141" spans="1:1">
      <c r="A141" s="35"/>
    </row>
    <row r="142" spans="1:1">
      <c r="A142" s="35"/>
    </row>
    <row r="143" spans="1:1">
      <c r="A143" s="35"/>
    </row>
    <row r="144" spans="1:1">
      <c r="A144" s="35"/>
    </row>
    <row r="145" spans="1:1">
      <c r="A145" s="35"/>
    </row>
    <row r="146" spans="1:1">
      <c r="A146" s="35"/>
    </row>
    <row r="147" ht="15" spans="1:1">
      <c r="A147" s="55"/>
    </row>
    <row r="148" s="1" customFormat="1" spans="2:29">
      <c r="B148" s="7"/>
      <c r="C148" s="8"/>
      <c r="D148" s="7"/>
      <c r="E148" s="9"/>
      <c r="F148" s="7"/>
      <c r="G148" s="9"/>
      <c r="I148" s="7"/>
      <c r="J148" s="7"/>
      <c r="K148" s="7"/>
      <c r="L148" s="7"/>
      <c r="M148" s="7"/>
      <c r="N148" s="7"/>
      <c r="O148" s="7"/>
      <c r="P148" s="9"/>
      <c r="Q148" s="7"/>
      <c r="R148" s="7"/>
      <c r="S148" s="7"/>
      <c r="T148" s="7"/>
      <c r="U148" s="7"/>
      <c r="V148" s="7"/>
      <c r="W148" s="7"/>
      <c r="X148" s="9"/>
      <c r="Y148" s="9"/>
      <c r="Z148" s="9"/>
      <c r="AA148" s="9"/>
      <c r="AB148" s="9"/>
      <c r="AC148" s="9"/>
    </row>
    <row r="149" s="1" customFormat="1" ht="15" spans="2:29">
      <c r="B149" s="7"/>
      <c r="C149" s="8"/>
      <c r="D149" s="7"/>
      <c r="E149" s="9"/>
      <c r="F149" s="7"/>
      <c r="G149" s="9"/>
      <c r="I149" s="7"/>
      <c r="J149" s="7"/>
      <c r="K149" s="7"/>
      <c r="L149" s="7"/>
      <c r="M149" s="7"/>
      <c r="N149" s="7"/>
      <c r="O149" s="7"/>
      <c r="P149" s="9"/>
      <c r="Q149" s="7"/>
      <c r="R149" s="7"/>
      <c r="S149" s="7"/>
      <c r="T149" s="7"/>
      <c r="U149" s="7"/>
      <c r="V149" s="7"/>
      <c r="W149" s="7"/>
      <c r="X149" s="9"/>
      <c r="Y149" s="9"/>
      <c r="Z149" s="9"/>
      <c r="AA149" s="9"/>
      <c r="AB149" s="9"/>
      <c r="AC149" s="9"/>
    </row>
    <row r="150" spans="1:1">
      <c r="A150" s="33" t="s">
        <v>69</v>
      </c>
    </row>
    <row r="151" spans="1:1">
      <c r="A151" s="35"/>
    </row>
    <row r="152" spans="1:1">
      <c r="A152" s="35"/>
    </row>
    <row r="153" spans="1:1">
      <c r="A153" s="35"/>
    </row>
    <row r="154" spans="1:1">
      <c r="A154" s="35"/>
    </row>
    <row r="155" spans="1:1">
      <c r="A155" s="35"/>
    </row>
    <row r="156" spans="1:1">
      <c r="A156" s="35"/>
    </row>
    <row r="157" spans="1:1">
      <c r="A157" s="35"/>
    </row>
    <row r="158" spans="1:1">
      <c r="A158" s="35"/>
    </row>
    <row r="159" spans="1:1">
      <c r="A159" s="35"/>
    </row>
    <row r="160" spans="1:1">
      <c r="A160" s="35"/>
    </row>
    <row r="161" spans="1:1">
      <c r="A161" s="35"/>
    </row>
    <row r="162" spans="1:1">
      <c r="A162" s="35"/>
    </row>
    <row r="163" spans="1:1">
      <c r="A163" s="35"/>
    </row>
    <row r="164" spans="1:1">
      <c r="A164" s="35"/>
    </row>
    <row r="165" spans="1:1">
      <c r="A165" s="35"/>
    </row>
    <row r="166" spans="1:1">
      <c r="A166" s="35"/>
    </row>
    <row r="167" spans="1:1">
      <c r="A167" s="35"/>
    </row>
    <row r="168" s="1" customFormat="1" spans="1:1">
      <c r="A168" s="35"/>
    </row>
    <row r="169" s="1" customFormat="1" spans="1:1">
      <c r="A169" s="35"/>
    </row>
    <row r="170" spans="1:1">
      <c r="A170" s="35"/>
    </row>
    <row r="171" spans="1:1">
      <c r="A171" s="35"/>
    </row>
    <row r="172" spans="1:1">
      <c r="A172" s="35"/>
    </row>
    <row r="173" spans="1:1">
      <c r="A173" s="35"/>
    </row>
    <row r="174" spans="1:1">
      <c r="A174" s="35"/>
    </row>
    <row r="175" ht="15" spans="1:1">
      <c r="A175" s="55"/>
    </row>
    <row r="176" s="1" customFormat="1" ht="15" spans="2:29">
      <c r="B176" s="7"/>
      <c r="C176" s="8"/>
      <c r="D176" s="7"/>
      <c r="E176" s="9"/>
      <c r="F176" s="7"/>
      <c r="G176" s="9"/>
      <c r="I176" s="7"/>
      <c r="J176" s="7"/>
      <c r="K176" s="7"/>
      <c r="L176" s="7"/>
      <c r="M176" s="7"/>
      <c r="N176" s="7"/>
      <c r="O176" s="7"/>
      <c r="P176" s="9"/>
      <c r="Q176" s="7"/>
      <c r="R176" s="7"/>
      <c r="S176" s="7"/>
      <c r="T176" s="7"/>
      <c r="U176" s="7"/>
      <c r="V176" s="7"/>
      <c r="W176" s="7"/>
      <c r="X176" s="9"/>
      <c r="Y176" s="9"/>
      <c r="Z176" s="9"/>
      <c r="AA176" s="9"/>
      <c r="AB176" s="9"/>
      <c r="AC176" s="9"/>
    </row>
    <row r="177" spans="1:1">
      <c r="A177" s="33" t="s">
        <v>70</v>
      </c>
    </row>
    <row r="178" spans="1:1">
      <c r="A178" s="35"/>
    </row>
    <row r="179" spans="1:1">
      <c r="A179" s="35"/>
    </row>
    <row r="180" spans="1:1">
      <c r="A180" s="35"/>
    </row>
    <row r="181" spans="1:1">
      <c r="A181" s="35"/>
    </row>
    <row r="182" spans="1:1">
      <c r="A182" s="35"/>
    </row>
    <row r="183" spans="1:1">
      <c r="A183" s="35"/>
    </row>
    <row r="184" spans="1:1">
      <c r="A184" s="35"/>
    </row>
    <row r="185" spans="1:1">
      <c r="A185" s="35"/>
    </row>
    <row r="186" spans="1:1">
      <c r="A186" s="35"/>
    </row>
    <row r="187" spans="1:1">
      <c r="A187" s="35"/>
    </row>
    <row r="188" spans="1:1">
      <c r="A188" s="35"/>
    </row>
    <row r="189" spans="1:1">
      <c r="A189" s="35"/>
    </row>
    <row r="190" spans="1:1">
      <c r="A190" s="35"/>
    </row>
    <row r="191" spans="1:1">
      <c r="A191" s="35"/>
    </row>
    <row r="192" spans="1:1">
      <c r="A192" s="35"/>
    </row>
    <row r="193" spans="1:1">
      <c r="A193" s="35"/>
    </row>
    <row r="194" spans="1:1">
      <c r="A194" s="35"/>
    </row>
    <row r="195" spans="1:1">
      <c r="A195" s="35"/>
    </row>
    <row r="196" spans="1:1">
      <c r="A196" s="35"/>
    </row>
    <row r="197" spans="1:1">
      <c r="A197" s="35"/>
    </row>
    <row r="198" spans="1:1">
      <c r="A198" s="35"/>
    </row>
    <row r="199" spans="1:1">
      <c r="A199" s="35"/>
    </row>
    <row r="200" spans="1:1">
      <c r="A200" s="35"/>
    </row>
    <row r="201" ht="15" spans="1:1">
      <c r="A201" s="55"/>
    </row>
    <row r="202" s="1" customFormat="1" spans="2:29">
      <c r="B202" s="7"/>
      <c r="C202" s="8"/>
      <c r="D202" s="7"/>
      <c r="E202" s="9"/>
      <c r="F202" s="7"/>
      <c r="G202" s="9"/>
      <c r="I202" s="7"/>
      <c r="J202" s="7"/>
      <c r="K202" s="7"/>
      <c r="L202" s="7"/>
      <c r="M202" s="7"/>
      <c r="N202" s="7"/>
      <c r="O202" s="7"/>
      <c r="P202" s="9"/>
      <c r="Q202" s="7"/>
      <c r="R202" s="7"/>
      <c r="S202" s="7"/>
      <c r="T202" s="7"/>
      <c r="U202" s="7"/>
      <c r="V202" s="7"/>
      <c r="W202" s="7"/>
      <c r="X202" s="9"/>
      <c r="Y202" s="9"/>
      <c r="Z202" s="9"/>
      <c r="AA202" s="9"/>
      <c r="AB202" s="9"/>
      <c r="AC202" s="9"/>
    </row>
    <row r="203" s="1" customFormat="1" ht="15" spans="2:29">
      <c r="B203" s="7"/>
      <c r="C203" s="8"/>
      <c r="D203" s="7"/>
      <c r="E203" s="9"/>
      <c r="F203" s="7"/>
      <c r="G203" s="9"/>
      <c r="I203" s="7"/>
      <c r="J203" s="7"/>
      <c r="K203" s="7"/>
      <c r="L203" s="7"/>
      <c r="M203" s="7"/>
      <c r="N203" s="7"/>
      <c r="O203" s="7"/>
      <c r="P203" s="9"/>
      <c r="Q203" s="7"/>
      <c r="R203" s="7"/>
      <c r="S203" s="7"/>
      <c r="T203" s="7"/>
      <c r="U203" s="7"/>
      <c r="V203" s="7"/>
      <c r="W203" s="7"/>
      <c r="X203" s="9"/>
      <c r="Y203" s="9"/>
      <c r="Z203" s="9"/>
      <c r="AA203" s="9"/>
      <c r="AB203" s="9"/>
      <c r="AC203" s="9"/>
    </row>
    <row r="204" spans="1:1">
      <c r="A204" s="33" t="s">
        <v>71</v>
      </c>
    </row>
    <row r="205" spans="1:1">
      <c r="A205" s="35"/>
    </row>
    <row r="206" spans="1:1">
      <c r="A206" s="35"/>
    </row>
    <row r="207" spans="1:1">
      <c r="A207" s="35"/>
    </row>
    <row r="208" spans="1:1">
      <c r="A208" s="35"/>
    </row>
    <row r="209" spans="1:1">
      <c r="A209" s="35"/>
    </row>
    <row r="210" spans="1:1">
      <c r="A210" s="35"/>
    </row>
    <row r="211" spans="1:1">
      <c r="A211" s="35"/>
    </row>
    <row r="212" spans="1:1">
      <c r="A212" s="35"/>
    </row>
    <row r="213" spans="1:1">
      <c r="A213" s="35"/>
    </row>
    <row r="214" spans="1:1">
      <c r="A214" s="35"/>
    </row>
    <row r="215" spans="1:1">
      <c r="A215" s="35"/>
    </row>
    <row r="216" spans="1:1">
      <c r="A216" s="35"/>
    </row>
    <row r="217" spans="1:1">
      <c r="A217" s="35"/>
    </row>
    <row r="218" spans="1:1">
      <c r="A218" s="35"/>
    </row>
    <row r="219" spans="1:1">
      <c r="A219" s="35"/>
    </row>
    <row r="220" spans="1:1">
      <c r="A220" s="35"/>
    </row>
    <row r="221" spans="1:1">
      <c r="A221" s="35"/>
    </row>
    <row r="222" spans="1:1">
      <c r="A222" s="35"/>
    </row>
    <row r="223" spans="1:1">
      <c r="A223" s="35"/>
    </row>
    <row r="224" spans="1:1">
      <c r="A224" s="35"/>
    </row>
    <row r="225" spans="1:1">
      <c r="A225" s="35"/>
    </row>
    <row r="226" spans="1:1">
      <c r="A226" s="35"/>
    </row>
    <row r="227" ht="15" spans="1:1">
      <c r="A227" s="55"/>
    </row>
    <row r="228" s="1" customFormat="1" ht="15" spans="2:29">
      <c r="B228" s="7"/>
      <c r="C228" s="8"/>
      <c r="D228" s="7"/>
      <c r="E228" s="9"/>
      <c r="F228" s="7"/>
      <c r="G228" s="9"/>
      <c r="I228" s="7"/>
      <c r="J228" s="7"/>
      <c r="K228" s="7"/>
      <c r="L228" s="7"/>
      <c r="M228" s="7"/>
      <c r="N228" s="7"/>
      <c r="O228" s="7"/>
      <c r="P228" s="9"/>
      <c r="Q228" s="7"/>
      <c r="R228" s="7"/>
      <c r="S228" s="7"/>
      <c r="T228" s="7"/>
      <c r="U228" s="7"/>
      <c r="V228" s="7"/>
      <c r="W228" s="7"/>
      <c r="X228" s="9"/>
      <c r="Y228" s="9"/>
      <c r="Z228" s="9"/>
      <c r="AA228" s="9"/>
      <c r="AB228" s="9"/>
      <c r="AC228" s="9"/>
    </row>
    <row r="229" spans="1:1">
      <c r="A229" s="33" t="s">
        <v>72</v>
      </c>
    </row>
    <row r="230" spans="1:1">
      <c r="A230" s="35"/>
    </row>
    <row r="231" spans="1:1">
      <c r="A231" s="35"/>
    </row>
    <row r="232" spans="1:1">
      <c r="A232" s="35"/>
    </row>
    <row r="233" spans="1:1">
      <c r="A233" s="35"/>
    </row>
    <row r="234" spans="1:1">
      <c r="A234" s="35"/>
    </row>
    <row r="235" spans="1:1">
      <c r="A235" s="35"/>
    </row>
    <row r="236" spans="1:1">
      <c r="A236" s="35"/>
    </row>
    <row r="237" spans="1:1">
      <c r="A237" s="35"/>
    </row>
    <row r="238" spans="1:1">
      <c r="A238" s="35"/>
    </row>
    <row r="239" spans="1:1">
      <c r="A239" s="35"/>
    </row>
    <row r="240" spans="1:1">
      <c r="A240" s="35"/>
    </row>
    <row r="241" spans="1:1">
      <c r="A241" s="35"/>
    </row>
    <row r="242" spans="1:1">
      <c r="A242" s="35"/>
    </row>
    <row r="243" spans="1:1">
      <c r="A243" s="35"/>
    </row>
    <row r="244" spans="1:1">
      <c r="A244" s="35"/>
    </row>
    <row r="245" spans="1:1">
      <c r="A245" s="35"/>
    </row>
    <row r="246" spans="1:1">
      <c r="A246" s="35"/>
    </row>
    <row r="247" s="1" customFormat="1" spans="1:1">
      <c r="A247" s="35"/>
    </row>
    <row r="248" s="1" customFormat="1" spans="1:1">
      <c r="A248" s="35"/>
    </row>
    <row r="249" s="1" customFormat="1" spans="1:1">
      <c r="A249" s="35"/>
    </row>
    <row r="250" spans="1:1">
      <c r="A250" s="35"/>
    </row>
    <row r="251" spans="1:1">
      <c r="A251" s="35"/>
    </row>
    <row r="252" spans="1:1">
      <c r="A252" s="35"/>
    </row>
    <row r="253" spans="1:1">
      <c r="A253" s="35"/>
    </row>
    <row r="254" spans="1:1">
      <c r="A254" s="35"/>
    </row>
    <row r="255" ht="15" spans="1:1">
      <c r="A255" s="55"/>
    </row>
    <row r="256" s="1" customFormat="1" spans="2:29">
      <c r="B256" s="7"/>
      <c r="C256" s="8"/>
      <c r="D256" s="7"/>
      <c r="E256" s="9"/>
      <c r="F256" s="7"/>
      <c r="G256" s="9"/>
      <c r="I256" s="7"/>
      <c r="J256" s="7"/>
      <c r="K256" s="7"/>
      <c r="L256" s="7"/>
      <c r="M256" s="7"/>
      <c r="N256" s="7"/>
      <c r="O256" s="7"/>
      <c r="P256" s="9"/>
      <c r="Q256" s="7"/>
      <c r="R256" s="7"/>
      <c r="S256" s="7"/>
      <c r="T256" s="7"/>
      <c r="U256" s="7"/>
      <c r="V256" s="7"/>
      <c r="W256" s="7"/>
      <c r="X256" s="9"/>
      <c r="Y256" s="9"/>
      <c r="Z256" s="9"/>
      <c r="AA256" s="9"/>
      <c r="AB256" s="9"/>
      <c r="AC256" s="9"/>
    </row>
    <row r="257" s="1" customFormat="1" ht="15" spans="2:29">
      <c r="B257" s="7"/>
      <c r="C257" s="8"/>
      <c r="D257" s="7"/>
      <c r="E257" s="9"/>
      <c r="F257" s="7"/>
      <c r="G257" s="9"/>
      <c r="I257" s="7"/>
      <c r="J257" s="7"/>
      <c r="K257" s="7"/>
      <c r="L257" s="7"/>
      <c r="M257" s="7"/>
      <c r="N257" s="7"/>
      <c r="O257" s="7"/>
      <c r="P257" s="9"/>
      <c r="Q257" s="7"/>
      <c r="R257" s="7"/>
      <c r="S257" s="7"/>
      <c r="T257" s="7"/>
      <c r="U257" s="7"/>
      <c r="V257" s="7"/>
      <c r="W257" s="7"/>
      <c r="X257" s="9"/>
      <c r="Y257" s="9"/>
      <c r="Z257" s="9"/>
      <c r="AA257" s="9"/>
      <c r="AB257" s="9"/>
      <c r="AC257" s="9"/>
    </row>
    <row r="258" spans="1:1">
      <c r="A258" s="33" t="s">
        <v>73</v>
      </c>
    </row>
    <row r="259" spans="1:1">
      <c r="A259" s="35"/>
    </row>
    <row r="260" spans="1:1">
      <c r="A260" s="35"/>
    </row>
    <row r="261" spans="1:1">
      <c r="A261" s="35"/>
    </row>
    <row r="262" spans="1:1">
      <c r="A262" s="35"/>
    </row>
    <row r="263" spans="1:1">
      <c r="A263" s="35"/>
    </row>
    <row r="264" spans="1:1">
      <c r="A264" s="35"/>
    </row>
    <row r="265" spans="1:1">
      <c r="A265" s="35"/>
    </row>
    <row r="266" spans="1:1">
      <c r="A266" s="35"/>
    </row>
    <row r="267" spans="1:1">
      <c r="A267" s="35"/>
    </row>
    <row r="268" spans="1:1">
      <c r="A268" s="35"/>
    </row>
    <row r="269" spans="1:1">
      <c r="A269" s="35"/>
    </row>
    <row r="270" spans="1:1">
      <c r="A270" s="35"/>
    </row>
    <row r="271" spans="1:1">
      <c r="A271" s="35"/>
    </row>
    <row r="272" spans="1:1">
      <c r="A272" s="35"/>
    </row>
    <row r="273" spans="1:1">
      <c r="A273" s="35"/>
    </row>
    <row r="274" spans="1:1">
      <c r="A274" s="35"/>
    </row>
    <row r="275" spans="1:1">
      <c r="A275" s="35"/>
    </row>
    <row r="276" s="1" customFormat="1" spans="1:1">
      <c r="A276" s="35"/>
    </row>
    <row r="277" spans="1:1">
      <c r="A277" s="35"/>
    </row>
    <row r="278" spans="1:1">
      <c r="A278" s="35"/>
    </row>
    <row r="279" spans="1:1">
      <c r="A279" s="35"/>
    </row>
    <row r="280" spans="1:1">
      <c r="A280" s="35"/>
    </row>
    <row r="281" spans="1:1">
      <c r="A281" s="35"/>
    </row>
    <row r="282" ht="15" spans="1:1">
      <c r="A282" s="55"/>
    </row>
    <row r="283" s="1" customFormat="1" spans="2:29">
      <c r="B283" s="7"/>
      <c r="C283" s="8"/>
      <c r="D283" s="7"/>
      <c r="E283" s="9"/>
      <c r="F283" s="7"/>
      <c r="G283" s="9"/>
      <c r="I283" s="7"/>
      <c r="J283" s="7"/>
      <c r="K283" s="7"/>
      <c r="L283" s="7"/>
      <c r="M283" s="7"/>
      <c r="N283" s="7"/>
      <c r="O283" s="7"/>
      <c r="P283" s="9"/>
      <c r="Q283" s="7"/>
      <c r="R283" s="7"/>
      <c r="S283" s="7"/>
      <c r="T283" s="7"/>
      <c r="U283" s="7"/>
      <c r="V283" s="7"/>
      <c r="W283" s="7"/>
      <c r="X283" s="9"/>
      <c r="Y283" s="9"/>
      <c r="Z283" s="9"/>
      <c r="AA283" s="9"/>
      <c r="AB283" s="9"/>
      <c r="AC283" s="9"/>
    </row>
    <row r="284" s="1" customFormat="1" ht="15" spans="2:29">
      <c r="B284" s="7"/>
      <c r="C284" s="8"/>
      <c r="D284" s="7"/>
      <c r="E284" s="9"/>
      <c r="F284" s="7"/>
      <c r="G284" s="9"/>
      <c r="I284" s="7"/>
      <c r="J284" s="7"/>
      <c r="K284" s="7"/>
      <c r="L284" s="7"/>
      <c r="M284" s="7"/>
      <c r="N284" s="7"/>
      <c r="O284" s="7"/>
      <c r="P284" s="9"/>
      <c r="Q284" s="7"/>
      <c r="R284" s="7"/>
      <c r="S284" s="7"/>
      <c r="T284" s="7"/>
      <c r="U284" s="7"/>
      <c r="V284" s="7"/>
      <c r="W284" s="7"/>
      <c r="X284" s="9"/>
      <c r="Y284" s="9"/>
      <c r="Z284" s="9"/>
      <c r="AA284" s="9"/>
      <c r="AB284" s="9"/>
      <c r="AC284" s="9"/>
    </row>
    <row r="285" spans="1:1">
      <c r="A285" s="33" t="s">
        <v>74</v>
      </c>
    </row>
    <row r="286" spans="1:1">
      <c r="A286" s="35"/>
    </row>
    <row r="287" spans="1:1">
      <c r="A287" s="35"/>
    </row>
    <row r="288" spans="1:1">
      <c r="A288" s="35"/>
    </row>
    <row r="289" spans="1:1">
      <c r="A289" s="35"/>
    </row>
    <row r="290" spans="1:1">
      <c r="A290" s="35"/>
    </row>
    <row r="291" spans="1:1">
      <c r="A291" s="35"/>
    </row>
    <row r="292" spans="1:1">
      <c r="A292" s="35"/>
    </row>
    <row r="293" spans="1:1">
      <c r="A293" s="35"/>
    </row>
    <row r="294" spans="1:1">
      <c r="A294" s="35"/>
    </row>
    <row r="295" spans="1:1">
      <c r="A295" s="35"/>
    </row>
    <row r="296" spans="1:1">
      <c r="A296" s="35"/>
    </row>
    <row r="297" spans="1:1">
      <c r="A297" s="35"/>
    </row>
    <row r="298" spans="1:1">
      <c r="A298" s="35"/>
    </row>
    <row r="299" spans="1:1">
      <c r="A299" s="35"/>
    </row>
    <row r="300" spans="1:1">
      <c r="A300" s="35"/>
    </row>
    <row r="301" spans="1:1">
      <c r="A301" s="35"/>
    </row>
    <row r="302" spans="1:1">
      <c r="A302" s="35"/>
    </row>
    <row r="303" spans="1:1">
      <c r="A303" s="35"/>
    </row>
    <row r="304" spans="1:1">
      <c r="A304" s="35"/>
    </row>
    <row r="305" spans="1:1">
      <c r="A305" s="35"/>
    </row>
    <row r="306" s="1" customFormat="1" spans="1:1">
      <c r="A306" s="35"/>
    </row>
    <row r="307" spans="1:1">
      <c r="A307" s="35"/>
    </row>
    <row r="308" spans="1:1">
      <c r="A308" s="35"/>
    </row>
    <row r="309" ht="15" spans="1:1">
      <c r="A309" s="55"/>
    </row>
    <row r="310" s="1" customFormat="1" spans="2:29">
      <c r="B310" s="7"/>
      <c r="C310" s="8"/>
      <c r="D310" s="7"/>
      <c r="E310" s="9"/>
      <c r="F310" s="7"/>
      <c r="G310" s="9"/>
      <c r="I310" s="7"/>
      <c r="J310" s="7"/>
      <c r="K310" s="7"/>
      <c r="L310" s="7"/>
      <c r="M310" s="7"/>
      <c r="N310" s="7"/>
      <c r="O310" s="7"/>
      <c r="P310" s="9"/>
      <c r="Q310" s="7"/>
      <c r="R310" s="7"/>
      <c r="S310" s="7"/>
      <c r="T310" s="7"/>
      <c r="U310" s="7"/>
      <c r="V310" s="7"/>
      <c r="W310" s="7"/>
      <c r="X310" s="9"/>
      <c r="Y310" s="9"/>
      <c r="Z310" s="9"/>
      <c r="AA310" s="9"/>
      <c r="AB310" s="9"/>
      <c r="AC310" s="9"/>
    </row>
    <row r="311" s="1" customFormat="1" ht="15" spans="2:29">
      <c r="B311" s="7"/>
      <c r="C311" s="8"/>
      <c r="D311" s="7"/>
      <c r="E311" s="9"/>
      <c r="F311" s="7"/>
      <c r="G311" s="9"/>
      <c r="I311" s="7"/>
      <c r="J311" s="7"/>
      <c r="K311" s="7"/>
      <c r="L311" s="7"/>
      <c r="M311" s="7"/>
      <c r="N311" s="7"/>
      <c r="O311" s="7"/>
      <c r="P311" s="9"/>
      <c r="Q311" s="7"/>
      <c r="R311" s="7"/>
      <c r="S311" s="7"/>
      <c r="T311" s="7"/>
      <c r="U311" s="7"/>
      <c r="V311" s="7"/>
      <c r="W311" s="7"/>
      <c r="X311" s="9"/>
      <c r="Y311" s="9"/>
      <c r="Z311" s="9"/>
      <c r="AA311" s="9"/>
      <c r="AB311" s="9"/>
      <c r="AC311" s="9"/>
    </row>
    <row r="312" spans="1:1">
      <c r="A312" s="33" t="s">
        <v>75</v>
      </c>
    </row>
    <row r="313" spans="1:1">
      <c r="A313" s="35"/>
    </row>
    <row r="314" spans="1:1">
      <c r="A314" s="35"/>
    </row>
    <row r="315" spans="1:1">
      <c r="A315" s="35"/>
    </row>
    <row r="316" spans="1:1">
      <c r="A316" s="35"/>
    </row>
    <row r="317" spans="1:1">
      <c r="A317" s="35"/>
    </row>
    <row r="318" spans="1:1">
      <c r="A318" s="35"/>
    </row>
    <row r="319" spans="1:1">
      <c r="A319" s="35"/>
    </row>
    <row r="320" spans="1:1">
      <c r="A320" s="35"/>
    </row>
    <row r="321" spans="1:1">
      <c r="A321" s="35"/>
    </row>
    <row r="322" spans="1:1">
      <c r="A322" s="35"/>
    </row>
    <row r="323" spans="1:1">
      <c r="A323" s="35"/>
    </row>
    <row r="324" spans="1:1">
      <c r="A324" s="35"/>
    </row>
    <row r="325" spans="1:1">
      <c r="A325" s="35"/>
    </row>
    <row r="326" spans="1:1">
      <c r="A326" s="35"/>
    </row>
    <row r="327" spans="1:1">
      <c r="A327" s="35"/>
    </row>
    <row r="328" spans="1:1">
      <c r="A328" s="35"/>
    </row>
    <row r="329" spans="1:1">
      <c r="A329" s="35"/>
    </row>
    <row r="330" spans="1:1">
      <c r="A330" s="35"/>
    </row>
    <row r="331" spans="1:1">
      <c r="A331" s="35"/>
    </row>
    <row r="332" s="1" customFormat="1" spans="1:1">
      <c r="A332" s="35"/>
    </row>
    <row r="333" s="1" customFormat="1" spans="1:1">
      <c r="A333" s="35"/>
    </row>
    <row r="334" spans="1:1">
      <c r="A334" s="35"/>
    </row>
    <row r="335" spans="1:1">
      <c r="A335" s="35"/>
    </row>
    <row r="336" ht="15" spans="1:1">
      <c r="A336" s="55"/>
    </row>
    <row r="337" s="1" customFormat="1" spans="2:29">
      <c r="B337" s="7"/>
      <c r="C337" s="8"/>
      <c r="D337" s="7"/>
      <c r="E337" s="9"/>
      <c r="F337" s="7"/>
      <c r="G337" s="9"/>
      <c r="I337" s="7"/>
      <c r="J337" s="7"/>
      <c r="K337" s="7"/>
      <c r="L337" s="7"/>
      <c r="M337" s="7"/>
      <c r="N337" s="7"/>
      <c r="O337" s="7"/>
      <c r="P337" s="9"/>
      <c r="Q337" s="7"/>
      <c r="R337" s="7"/>
      <c r="S337" s="7"/>
      <c r="T337" s="7"/>
      <c r="U337" s="7"/>
      <c r="V337" s="7"/>
      <c r="W337" s="7"/>
      <c r="X337" s="9"/>
      <c r="Y337" s="9"/>
      <c r="Z337" s="9"/>
      <c r="AA337" s="9"/>
      <c r="AB337" s="9"/>
      <c r="AC337" s="9"/>
    </row>
    <row r="338" s="1" customFormat="1" ht="15" spans="2:29">
      <c r="B338" s="7"/>
      <c r="C338" s="8"/>
      <c r="D338" s="7"/>
      <c r="E338" s="9"/>
      <c r="F338" s="7"/>
      <c r="G338" s="9"/>
      <c r="I338" s="7"/>
      <c r="J338" s="7"/>
      <c r="K338" s="7"/>
      <c r="L338" s="7"/>
      <c r="M338" s="7"/>
      <c r="N338" s="7"/>
      <c r="O338" s="7"/>
      <c r="P338" s="9"/>
      <c r="Q338" s="7"/>
      <c r="R338" s="7"/>
      <c r="S338" s="7"/>
      <c r="T338" s="7"/>
      <c r="U338" s="7"/>
      <c r="V338" s="7"/>
      <c r="W338" s="7"/>
      <c r="X338" s="9"/>
      <c r="Y338" s="9"/>
      <c r="Z338" s="9"/>
      <c r="AA338" s="9"/>
      <c r="AB338" s="9"/>
      <c r="AC338" s="9"/>
    </row>
    <row r="339" spans="1:1">
      <c r="A339" s="33" t="s">
        <v>76</v>
      </c>
    </row>
    <row r="340" spans="1:1">
      <c r="A340" s="35"/>
    </row>
    <row r="341" spans="1:1">
      <c r="A341" s="35"/>
    </row>
    <row r="342" spans="1:1">
      <c r="A342" s="35"/>
    </row>
    <row r="343" spans="1:1">
      <c r="A343" s="35"/>
    </row>
    <row r="344" spans="1:1">
      <c r="A344" s="35"/>
    </row>
    <row r="345" spans="1:1">
      <c r="A345" s="35"/>
    </row>
    <row r="346" spans="1:1">
      <c r="A346" s="35"/>
    </row>
    <row r="347" spans="1:1">
      <c r="A347" s="35"/>
    </row>
    <row r="348" spans="1:1">
      <c r="A348" s="35"/>
    </row>
    <row r="349" spans="1:1">
      <c r="A349" s="35"/>
    </row>
    <row r="350" spans="1:1">
      <c r="A350" s="35"/>
    </row>
    <row r="351" spans="1:1">
      <c r="A351" s="35"/>
    </row>
    <row r="352" spans="1:1">
      <c r="A352" s="35"/>
    </row>
    <row r="353" spans="1:1">
      <c r="A353" s="35"/>
    </row>
    <row r="354" spans="1:1">
      <c r="A354" s="35"/>
    </row>
    <row r="355" spans="1:1">
      <c r="A355" s="35"/>
    </row>
    <row r="356" spans="1:1">
      <c r="A356" s="35"/>
    </row>
    <row r="357" spans="1:1">
      <c r="A357" s="35"/>
    </row>
    <row r="358" spans="1:1">
      <c r="A358" s="35"/>
    </row>
    <row r="359" spans="1:1">
      <c r="A359" s="35"/>
    </row>
    <row r="360" spans="1:1">
      <c r="A360" s="35"/>
    </row>
    <row r="361" spans="1:1">
      <c r="A361" s="35"/>
    </row>
    <row r="362" spans="1:1">
      <c r="A362" s="35"/>
    </row>
    <row r="363" ht="15" spans="1:1">
      <c r="A363" s="55"/>
    </row>
    <row r="364" s="1" customFormat="1" spans="2:29">
      <c r="B364" s="7"/>
      <c r="C364" s="8"/>
      <c r="D364" s="7"/>
      <c r="E364" s="9"/>
      <c r="F364" s="7"/>
      <c r="G364" s="9"/>
      <c r="I364" s="7"/>
      <c r="J364" s="7"/>
      <c r="K364" s="7"/>
      <c r="L364" s="7"/>
      <c r="M364" s="7"/>
      <c r="N364" s="7"/>
      <c r="O364" s="7"/>
      <c r="P364" s="9"/>
      <c r="Q364" s="7"/>
      <c r="R364" s="7"/>
      <c r="S364" s="7"/>
      <c r="T364" s="7"/>
      <c r="U364" s="7"/>
      <c r="V364" s="7"/>
      <c r="W364" s="7"/>
      <c r="X364" s="9"/>
      <c r="Y364" s="9"/>
      <c r="Z364" s="9"/>
      <c r="AA364" s="9"/>
      <c r="AB364" s="9"/>
      <c r="AC364" s="9"/>
    </row>
    <row r="365" s="1" customFormat="1" spans="2:29">
      <c r="B365" s="7"/>
      <c r="C365" s="8"/>
      <c r="D365" s="7"/>
      <c r="E365" s="9"/>
      <c r="F365" s="7"/>
      <c r="G365" s="9"/>
      <c r="I365" s="7"/>
      <c r="J365" s="7"/>
      <c r="K365" s="7"/>
      <c r="L365" s="7"/>
      <c r="M365" s="7"/>
      <c r="N365" s="7"/>
      <c r="O365" s="7"/>
      <c r="P365" s="9"/>
      <c r="Q365" s="7"/>
      <c r="R365" s="7"/>
      <c r="S365" s="7"/>
      <c r="T365" s="7"/>
      <c r="U365" s="7"/>
      <c r="V365" s="7"/>
      <c r="W365" s="7"/>
      <c r="X365" s="9"/>
      <c r="Y365" s="9"/>
      <c r="Z365" s="9"/>
      <c r="AA365" s="9"/>
      <c r="AB365" s="9"/>
      <c r="AC365" s="9"/>
    </row>
    <row r="366" spans="1:1">
      <c r="A366" s="57" t="s">
        <v>77</v>
      </c>
    </row>
    <row r="367" spans="1:1">
      <c r="A367" s="57"/>
    </row>
    <row r="368" spans="1:1">
      <c r="A368" s="57"/>
    </row>
    <row r="369" spans="1:1">
      <c r="A369" s="57"/>
    </row>
    <row r="370" spans="1:1">
      <c r="A370" s="57"/>
    </row>
    <row r="371" spans="1:1">
      <c r="A371" s="57"/>
    </row>
    <row r="372" spans="1:1">
      <c r="A372" s="57"/>
    </row>
    <row r="373" spans="1:1">
      <c r="A373" s="57"/>
    </row>
    <row r="374" spans="1:1">
      <c r="A374" s="57"/>
    </row>
    <row r="375" spans="1:1">
      <c r="A375" s="57"/>
    </row>
    <row r="376" spans="1:1">
      <c r="A376" s="57"/>
    </row>
    <row r="377" spans="1:1">
      <c r="A377" s="57"/>
    </row>
    <row r="378" spans="1:1">
      <c r="A378" s="57"/>
    </row>
    <row r="379" spans="1:1">
      <c r="A379" s="57"/>
    </row>
    <row r="380" spans="1:1">
      <c r="A380" s="57"/>
    </row>
    <row r="381" spans="1:1">
      <c r="A381" s="57"/>
    </row>
    <row r="382" spans="1:1">
      <c r="A382" s="57"/>
    </row>
    <row r="383" spans="1:1">
      <c r="A383" s="57"/>
    </row>
    <row r="384" spans="1:1">
      <c r="A384" s="57"/>
    </row>
    <row r="385" spans="1:1">
      <c r="A385" s="57"/>
    </row>
    <row r="386" spans="1:1">
      <c r="A386" s="57"/>
    </row>
    <row r="387" spans="1:1">
      <c r="A387" s="57"/>
    </row>
    <row r="388" spans="1:1">
      <c r="A388" s="57"/>
    </row>
    <row r="389" spans="1:1">
      <c r="A389" s="57"/>
    </row>
    <row r="390" s="1" customFormat="1" spans="2:29">
      <c r="B390" s="7"/>
      <c r="C390" s="8"/>
      <c r="D390" s="7"/>
      <c r="E390" s="9"/>
      <c r="F390" s="7"/>
      <c r="G390" s="9"/>
      <c r="I390" s="7"/>
      <c r="J390" s="7"/>
      <c r="K390" s="7"/>
      <c r="L390" s="7"/>
      <c r="M390" s="7"/>
      <c r="N390" s="7"/>
      <c r="O390" s="7"/>
      <c r="P390" s="9"/>
      <c r="Q390" s="7"/>
      <c r="R390" s="7"/>
      <c r="S390" s="7"/>
      <c r="T390" s="7"/>
      <c r="U390" s="7"/>
      <c r="V390" s="7"/>
      <c r="W390" s="7"/>
      <c r="X390" s="9"/>
      <c r="Y390" s="9"/>
      <c r="Z390" s="9"/>
      <c r="AA390" s="9"/>
      <c r="AB390" s="9"/>
      <c r="AC390" s="9"/>
    </row>
    <row r="391" s="1" customFormat="1" ht="15" spans="2:29">
      <c r="B391" s="7"/>
      <c r="C391" s="8"/>
      <c r="D391" s="7"/>
      <c r="E391" s="9"/>
      <c r="F391" s="7"/>
      <c r="G391" s="9"/>
      <c r="I391" s="7"/>
      <c r="J391" s="7"/>
      <c r="K391" s="7"/>
      <c r="L391" s="7"/>
      <c r="M391" s="7"/>
      <c r="N391" s="7"/>
      <c r="O391" s="7"/>
      <c r="P391" s="9"/>
      <c r="Q391" s="7"/>
      <c r="R391" s="7"/>
      <c r="S391" s="7"/>
      <c r="T391" s="7"/>
      <c r="U391" s="7"/>
      <c r="V391" s="7"/>
      <c r="W391" s="7"/>
      <c r="X391" s="9"/>
      <c r="Y391" s="9"/>
      <c r="Z391" s="9"/>
      <c r="AA391" s="9"/>
      <c r="AB391" s="9"/>
      <c r="AC391" s="9"/>
    </row>
    <row r="392" spans="1:1">
      <c r="A392" s="33" t="s">
        <v>78</v>
      </c>
    </row>
    <row r="393" spans="1:1">
      <c r="A393" s="35"/>
    </row>
    <row r="394" spans="1:1">
      <c r="A394" s="35"/>
    </row>
    <row r="395" spans="1:1">
      <c r="A395" s="35"/>
    </row>
    <row r="396" spans="1:1">
      <c r="A396" s="35"/>
    </row>
    <row r="397" spans="1:1">
      <c r="A397" s="35"/>
    </row>
    <row r="398" spans="1:1">
      <c r="A398" s="35"/>
    </row>
    <row r="399" spans="1:1">
      <c r="A399" s="35"/>
    </row>
    <row r="400" spans="1:1">
      <c r="A400" s="35"/>
    </row>
    <row r="401" spans="1:1">
      <c r="A401" s="35"/>
    </row>
    <row r="402" spans="1:1">
      <c r="A402" s="35"/>
    </row>
    <row r="403" spans="1:1">
      <c r="A403" s="35"/>
    </row>
    <row r="404" spans="1:1">
      <c r="A404" s="35"/>
    </row>
    <row r="405" spans="1:1">
      <c r="A405" s="35"/>
    </row>
    <row r="406" spans="1:1">
      <c r="A406" s="35"/>
    </row>
    <row r="407" spans="1:1">
      <c r="A407" s="35"/>
    </row>
    <row r="408" spans="1:1">
      <c r="A408" s="35"/>
    </row>
    <row r="409" spans="1:1">
      <c r="A409" s="35"/>
    </row>
    <row r="410" spans="1:1">
      <c r="A410" s="35"/>
    </row>
    <row r="411" spans="1:1">
      <c r="A411" s="35"/>
    </row>
    <row r="412" spans="1:1">
      <c r="A412" s="35"/>
    </row>
    <row r="413" s="1" customFormat="1" spans="1:1">
      <c r="A413" s="35"/>
    </row>
    <row r="414" spans="1:1">
      <c r="A414" s="35"/>
    </row>
    <row r="415" spans="1:1">
      <c r="A415" s="35"/>
    </row>
    <row r="416" ht="15" spans="1:1">
      <c r="A416" s="55"/>
    </row>
    <row r="417" s="1" customFormat="1" spans="2:29">
      <c r="B417" s="7"/>
      <c r="C417" s="8"/>
      <c r="D417" s="7"/>
      <c r="E417" s="9"/>
      <c r="F417" s="7"/>
      <c r="G417" s="9"/>
      <c r="I417" s="7"/>
      <c r="J417" s="7"/>
      <c r="K417" s="7"/>
      <c r="L417" s="7"/>
      <c r="M417" s="7"/>
      <c r="N417" s="7"/>
      <c r="O417" s="7"/>
      <c r="P417" s="9"/>
      <c r="Q417" s="7"/>
      <c r="R417" s="7"/>
      <c r="S417" s="7"/>
      <c r="T417" s="7"/>
      <c r="U417" s="7"/>
      <c r="V417" s="7"/>
      <c r="W417" s="7"/>
      <c r="X417" s="9"/>
      <c r="Y417" s="9"/>
      <c r="Z417" s="9"/>
      <c r="AA417" s="9"/>
      <c r="AB417" s="9"/>
      <c r="AC417" s="9"/>
    </row>
    <row r="418" s="1" customFormat="1" ht="15" spans="2:29">
      <c r="B418" s="7"/>
      <c r="C418" s="8"/>
      <c r="D418" s="7"/>
      <c r="E418" s="9"/>
      <c r="F418" s="7"/>
      <c r="G418" s="9"/>
      <c r="I418" s="7"/>
      <c r="J418" s="7"/>
      <c r="K418" s="7"/>
      <c r="L418" s="7"/>
      <c r="M418" s="7"/>
      <c r="N418" s="7"/>
      <c r="O418" s="7"/>
      <c r="P418" s="9"/>
      <c r="Q418" s="7"/>
      <c r="R418" s="7"/>
      <c r="S418" s="7"/>
      <c r="T418" s="7"/>
      <c r="U418" s="7"/>
      <c r="V418" s="7"/>
      <c r="W418" s="7"/>
      <c r="X418" s="9"/>
      <c r="Y418" s="9"/>
      <c r="Z418" s="9"/>
      <c r="AA418" s="9"/>
      <c r="AB418" s="9"/>
      <c r="AC418" s="9"/>
    </row>
    <row r="419" spans="1:1">
      <c r="A419" s="33" t="s">
        <v>79</v>
      </c>
    </row>
    <row r="420" spans="1:1">
      <c r="A420" s="35"/>
    </row>
    <row r="421" spans="1:1">
      <c r="A421" s="35"/>
    </row>
    <row r="422" spans="1:1">
      <c r="A422" s="35"/>
    </row>
    <row r="423" spans="1:1">
      <c r="A423" s="35"/>
    </row>
    <row r="424" spans="1:1">
      <c r="A424" s="35"/>
    </row>
    <row r="425" spans="1:1">
      <c r="A425" s="35"/>
    </row>
    <row r="426" spans="1:1">
      <c r="A426" s="35"/>
    </row>
    <row r="427" spans="1:1">
      <c r="A427" s="35"/>
    </row>
    <row r="428" spans="1:1">
      <c r="A428" s="35"/>
    </row>
    <row r="429" spans="1:1">
      <c r="A429" s="35"/>
    </row>
    <row r="430" spans="1:1">
      <c r="A430" s="35"/>
    </row>
    <row r="431" spans="1:1">
      <c r="A431" s="35"/>
    </row>
    <row r="432" spans="1:1">
      <c r="A432" s="35"/>
    </row>
    <row r="433" spans="1:1">
      <c r="A433" s="35"/>
    </row>
    <row r="434" spans="1:1">
      <c r="A434" s="35"/>
    </row>
    <row r="435" spans="1:1">
      <c r="A435" s="35"/>
    </row>
    <row r="436" spans="1:1">
      <c r="A436" s="35"/>
    </row>
    <row r="437" spans="1:1">
      <c r="A437" s="35"/>
    </row>
    <row r="438" spans="1:1">
      <c r="A438" s="35"/>
    </row>
    <row r="439" spans="1:1">
      <c r="A439" s="35"/>
    </row>
    <row r="440" spans="1:1">
      <c r="A440" s="35"/>
    </row>
    <row r="441" spans="1:1">
      <c r="A441" s="35"/>
    </row>
    <row r="442" spans="1:1">
      <c r="A442" s="35"/>
    </row>
    <row r="443" spans="1:1">
      <c r="A443" s="35"/>
    </row>
    <row r="444" ht="15" spans="1:1">
      <c r="A444" s="55"/>
    </row>
  </sheetData>
  <mergeCells count="32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E3:AF3"/>
    <mergeCell ref="AE4:AF4"/>
    <mergeCell ref="A40:A70"/>
    <mergeCell ref="A72:A95"/>
    <mergeCell ref="A98:A122"/>
    <mergeCell ref="A124:A147"/>
    <mergeCell ref="A150:A175"/>
    <mergeCell ref="A177:A201"/>
    <mergeCell ref="A204:A227"/>
    <mergeCell ref="A229:A255"/>
    <mergeCell ref="A258:A282"/>
    <mergeCell ref="A285:A309"/>
    <mergeCell ref="A312:A336"/>
    <mergeCell ref="A339:A363"/>
    <mergeCell ref="A366:A389"/>
    <mergeCell ref="A392:A416"/>
    <mergeCell ref="A419:A44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2019-12-10T01:12:21Z</dcterms:created>
  <dcterms:modified xsi:type="dcterms:W3CDTF">2019-12-10T01:13:07Z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