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 calcCompleted="0" calcOnSave="0"/>
</workbook>
</file>

<file path=xl/sharedStrings.xml><?xml version="1.0" encoding="utf-8"?>
<sst xmlns="http://schemas.openxmlformats.org/spreadsheetml/2006/main" count="144" uniqueCount="82">
  <si>
    <t>绵竹国润排水有限公司水质化验数据月报表(2019年12月）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</si>
  <si>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</si>
  <si>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</si>
  <si>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</si>
  <si>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</si>
  <si>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</si>
  <si>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</si>
  <si>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</si>
  <si>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</si>
  <si>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</si>
  <si>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</si>
  <si>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</si>
  <si>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    (%)</t>
  </si>
  <si>
    <t>MLSS          (g/L)</t>
  </si>
  <si>
    <t>SVI               ( ml/g)</t>
  </si>
  <si>
    <t xml:space="preserve">      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</si>
  <si>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</si>
  <si>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34"/>
      </rPr>
      <t>粪大肠杆菌</t>
    </r>
    <r>
      <rPr>
        <b/>
        <sz val="11"/>
        <rFont val="Times New Roman"/>
        <charset val="1"/>
      </rPr>
      <t xml:space="preserve">   (</t>
    </r>
    <r>
      <rPr>
        <b/>
        <sz val="11"/>
        <rFont val="宋体"/>
        <charset val="134"/>
      </rPr>
      <t>个</t>
    </r>
    <r>
      <rPr>
        <b/>
        <sz val="11"/>
        <rFont val="Times New Roman"/>
        <charset val="1"/>
      </rPr>
      <t>/L)</t>
    </r>
  </si>
  <si>
    <t>日期</t>
  </si>
  <si>
    <t>In</t>
  </si>
  <si>
    <t xml:space="preserve">Out </t>
  </si>
  <si>
    <t>1#</t>
  </si>
  <si>
    <t>2#</t>
  </si>
  <si>
    <t>污泥</t>
  </si>
  <si>
    <t>1日</t>
  </si>
  <si>
    <t>——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</si>
  <si>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</si>
  <si>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</si>
  <si>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</si>
  <si>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</si>
  <si>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</si>
  <si>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</si>
  <si>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</si>
  <si>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</si>
  <si>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</si>
  <si>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</si>
  <si>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</si>
  <si>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</si>
  <si>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</si>
  <si>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</si>
  <si>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</si>
  <si>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</si>
  <si>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</si>
  <si>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</si>
  <si>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</si>
  <si>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</si>
  <si>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</si>
  <si>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</si>
  <si>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</si>
  <si>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</si>
  <si>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</si>
  <si>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</si>
  <si>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</si>
  <si>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</si>
  <si>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</si>
  <si>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</si>
  <si>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最高值</t>
  </si>
  <si>
    <t>最低值</t>
  </si>
  <si>
    <t>平均值</t>
  </si>
  <si>
    <t>标准值</t>
  </si>
  <si>
    <t>＜50</t>
  </si>
  <si>
    <t>＜10</t>
  </si>
  <si>
    <t>＜5(8)</t>
  </si>
  <si>
    <t>＜15</t>
  </si>
  <si>
    <t>＜0.5</t>
  </si>
  <si>
    <t>6--9</t>
  </si>
  <si>
    <t>＜1000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</si>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</sst>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);[Red]\(0.00\)"/>
    <numFmt numFmtId="178" formatCode="0_);[Red]\(0\)"/>
    <numFmt numFmtId="179" formatCode="0.0_);[Red]\(0.0\)"/>
    <numFmt numFmtId="180" formatCode="0.000_);[Red]\(0.000\)"/>
    <numFmt numFmtId="181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b/>
      <sz val="11"/>
      <name val="宋体"/>
      <charset val="1"/>
    </font>
    <font>
      <b/>
      <sz val="12"/>
      <name val="宋体"/>
      <charset val="134"/>
    </font>
    <font>
      <sz val="12"/>
      <name val="Times New Roman"/>
      <charset val="1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9" fontId="1" fillId="0" borderId="0" xfId="0" applyNumberFormat="1" applyFont="1" applyFill="1" applyAlignment="1"/>
    <xf numFmtId="179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7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7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3" fillId="0" borderId="5" xfId="0" applyFont="1" applyFill="1" applyBorder="1" applyAlignment="1"/>
    <xf numFmtId="0" fontId="4" fillId="0" borderId="5" xfId="0" applyFont="1" applyFill="1" applyBorder="1" applyAlignment="1"/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'[1]2019年12月'!$B$4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'[1]2019年12月'!$B$5:$B$34</c:f>
              <c:numCache>
                <c:formatCode>0.0_);[Red]\(0.0\)</c:formatCode>
                <c:ptCount val="30"/>
                <c:pt idx="0">
                  <c:v>22.6</c:v>
                </c:pt>
                <c:pt idx="1">
                  <c:v>21.1</c:v>
                </c:pt>
                <c:pt idx="2">
                  <c:v>42.1</c:v>
                </c:pt>
                <c:pt idx="3">
                  <c:v>12</c:v>
                </c:pt>
                <c:pt idx="4">
                  <c:v>22.6</c:v>
                </c:pt>
                <c:pt idx="5">
                  <c:v>21.1</c:v>
                </c:pt>
                <c:pt idx="6">
                  <c:v>36.1</c:v>
                </c:pt>
                <c:pt idx="7">
                  <c:v>75.3</c:v>
                </c:pt>
                <c:pt idx="8">
                  <c:v>31.6</c:v>
                </c:pt>
                <c:pt idx="9">
                  <c:v>25.6</c:v>
                </c:pt>
                <c:pt idx="10">
                  <c:v>30.1</c:v>
                </c:pt>
                <c:pt idx="11">
                  <c:v>22.6</c:v>
                </c:pt>
                <c:pt idx="12">
                  <c:v>22.6</c:v>
                </c:pt>
                <c:pt idx="13">
                  <c:v>13.5</c:v>
                </c:pt>
                <c:pt idx="14">
                  <c:v>22.6</c:v>
                </c:pt>
                <c:pt idx="15">
                  <c:v>15</c:v>
                </c:pt>
                <c:pt idx="16">
                  <c:v>73.7</c:v>
                </c:pt>
                <c:pt idx="17">
                  <c:v>46.7</c:v>
                </c:pt>
                <c:pt idx="18">
                  <c:v>43.6</c:v>
                </c:pt>
                <c:pt idx="19">
                  <c:v>25.6</c:v>
                </c:pt>
                <c:pt idx="20">
                  <c:v>18.1</c:v>
                </c:pt>
                <c:pt idx="21">
                  <c:v>19.6</c:v>
                </c:pt>
                <c:pt idx="22">
                  <c:v>12</c:v>
                </c:pt>
                <c:pt idx="23">
                  <c:v>30.1</c:v>
                </c:pt>
                <c:pt idx="24">
                  <c:v>78.3</c:v>
                </c:pt>
                <c:pt idx="25">
                  <c:v>28.6</c:v>
                </c:pt>
                <c:pt idx="26">
                  <c:v>19.6</c:v>
                </c:pt>
                <c:pt idx="27">
                  <c:v>12</c:v>
                </c:pt>
                <c:pt idx="28">
                  <c:v>22.6</c:v>
                </c:pt>
                <c:pt idx="29">
                  <c:v>39.1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'[1]2019年12月'!$C$5:$C$34</c:f>
              <c:numCache>
                <c:formatCode>0.0_);[Red]\(0.0\)</c:formatCode>
                <c:ptCount val="30"/>
                <c:pt idx="0">
                  <c:v>6</c:v>
                </c:pt>
                <c:pt idx="1">
                  <c:v>3</c:v>
                </c:pt>
                <c:pt idx="2">
                  <c:v>18.1</c:v>
                </c:pt>
                <c:pt idx="3">
                  <c:v>1.5</c:v>
                </c:pt>
                <c:pt idx="4">
                  <c:v>13.5</c:v>
                </c:pt>
                <c:pt idx="5">
                  <c:v>10.5</c:v>
                </c:pt>
                <c:pt idx="6">
                  <c:v>15.1</c:v>
                </c:pt>
                <c:pt idx="7">
                  <c:v>12.1</c:v>
                </c:pt>
                <c:pt idx="8">
                  <c:v>10.5</c:v>
                </c:pt>
                <c:pt idx="9">
                  <c:v>4.5</c:v>
                </c:pt>
                <c:pt idx="10">
                  <c:v>4.5</c:v>
                </c:pt>
                <c:pt idx="11">
                  <c:v>12</c:v>
                </c:pt>
                <c:pt idx="12">
                  <c:v>7.5</c:v>
                </c:pt>
                <c:pt idx="13">
                  <c:v>3</c:v>
                </c:pt>
                <c:pt idx="14">
                  <c:v>13.5</c:v>
                </c:pt>
                <c:pt idx="15">
                  <c:v>9</c:v>
                </c:pt>
                <c:pt idx="16">
                  <c:v>10.5</c:v>
                </c:pt>
                <c:pt idx="17">
                  <c:v>1.5</c:v>
                </c:pt>
                <c:pt idx="18">
                  <c:v>9</c:v>
                </c:pt>
                <c:pt idx="19">
                  <c:v>12</c:v>
                </c:pt>
                <c:pt idx="20">
                  <c:v>4.5</c:v>
                </c:pt>
                <c:pt idx="21">
                  <c:v>1.5</c:v>
                </c:pt>
                <c:pt idx="22">
                  <c:v>4.5</c:v>
                </c:pt>
                <c:pt idx="23">
                  <c:v>3</c:v>
                </c:pt>
                <c:pt idx="24">
                  <c:v>3</c:v>
                </c:pt>
                <c:pt idx="25">
                  <c:v>1.5</c:v>
                </c:pt>
                <c:pt idx="26">
                  <c:v>6</c:v>
                </c:pt>
                <c:pt idx="27">
                  <c:v>1.5</c:v>
                </c:pt>
                <c:pt idx="28">
                  <c:v>6</c:v>
                </c:pt>
                <c:pt idx="29">
                  <c:v>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'[1]2019年12月'!$T$4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'[1]2019年12月'!$T$5:$T$34</c:f>
              <c:numCache>
                <c:formatCode>General</c:formatCode>
                <c:ptCount val="30"/>
                <c:pt idx="0">
                  <c:v>21</c:v>
                </c:pt>
                <c:pt idx="1">
                  <c:v>22</c:v>
                </c:pt>
                <c:pt idx="2">
                  <c:v>19</c:v>
                </c:pt>
                <c:pt idx="3">
                  <c:v>23</c:v>
                </c:pt>
                <c:pt idx="4" c:formatCode="0_);[Red]\(0\)">
                  <c:v>20</c:v>
                </c:pt>
                <c:pt idx="5" c:formatCode="0_);[Red]\(0\)">
                  <c:v>21</c:v>
                </c:pt>
                <c:pt idx="6" c:formatCode="0_);[Red]\(0\)">
                  <c:v>24</c:v>
                </c:pt>
                <c:pt idx="7">
                  <c:v>31</c:v>
                </c:pt>
                <c:pt idx="8">
                  <c:v>27</c:v>
                </c:pt>
                <c:pt idx="9">
                  <c:v>32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28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22</c:v>
                </c:pt>
                <c:pt idx="21">
                  <c:v>24</c:v>
                </c:pt>
                <c:pt idx="22">
                  <c:v>28</c:v>
                </c:pt>
                <c:pt idx="23">
                  <c:v>29</c:v>
                </c:pt>
                <c:pt idx="24">
                  <c:v>28</c:v>
                </c:pt>
                <c:pt idx="25">
                  <c:v>23</c:v>
                </c:pt>
                <c:pt idx="26">
                  <c:v>28</c:v>
                </c:pt>
                <c:pt idx="27">
                  <c:v>34</c:v>
                </c:pt>
                <c:pt idx="28">
                  <c:v>33</c:v>
                </c:pt>
                <c:pt idx="29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'[1]2019年12月'!$U$4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'[1]2019年12月'!$U$5:$U$34</c:f>
              <c:numCache>
                <c:formatCode>General</c:formatCode>
                <c:ptCount val="30"/>
                <c:pt idx="0">
                  <c:v>30</c:v>
                </c:pt>
                <c:pt idx="1">
                  <c:v>23</c:v>
                </c:pt>
                <c:pt idx="2">
                  <c:v>30</c:v>
                </c:pt>
                <c:pt idx="3">
                  <c:v>25</c:v>
                </c:pt>
                <c:pt idx="4" c:formatCode="0_);[Red]\(0\)">
                  <c:v>47</c:v>
                </c:pt>
                <c:pt idx="5" c:formatCode="0_);[Red]\(0\)">
                  <c:v>27</c:v>
                </c:pt>
                <c:pt idx="6" c:formatCode="0_);[Red]\(0\)">
                  <c:v>29</c:v>
                </c:pt>
                <c:pt idx="7">
                  <c:v>21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32</c:v>
                </c:pt>
                <c:pt idx="14">
                  <c:v>28</c:v>
                </c:pt>
                <c:pt idx="15">
                  <c:v>30</c:v>
                </c:pt>
                <c:pt idx="16">
                  <c:v>35</c:v>
                </c:pt>
                <c:pt idx="17">
                  <c:v>30</c:v>
                </c:pt>
                <c:pt idx="18">
                  <c:v>29</c:v>
                </c:pt>
                <c:pt idx="19">
                  <c:v>32</c:v>
                </c:pt>
                <c:pt idx="20">
                  <c:v>52</c:v>
                </c:pt>
                <c:pt idx="21">
                  <c:v>35</c:v>
                </c:pt>
                <c:pt idx="22">
                  <c:v>31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  <c:pt idx="26">
                  <c:v>35</c:v>
                </c:pt>
                <c:pt idx="27">
                  <c:v>34</c:v>
                </c:pt>
                <c:pt idx="28">
                  <c:v>35</c:v>
                </c:pt>
                <c:pt idx="29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'[1]2019年12月'!$V$4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'[1]2019年12月'!$V$5:$V$34</c:f>
              <c:numCache>
                <c:formatCode>General</c:formatCode>
                <c:ptCount val="30"/>
                <c:pt idx="0">
                  <c:v>2341</c:v>
                </c:pt>
                <c:pt idx="1">
                  <c:v>2199</c:v>
                </c:pt>
                <c:pt idx="2">
                  <c:v>2132</c:v>
                </c:pt>
                <c:pt idx="3">
                  <c:v>2240</c:v>
                </c:pt>
                <c:pt idx="4">
                  <c:v>2015</c:v>
                </c:pt>
                <c:pt idx="5">
                  <c:v>2229</c:v>
                </c:pt>
                <c:pt idx="6">
                  <c:v>2339</c:v>
                </c:pt>
                <c:pt idx="7">
                  <c:v>3094</c:v>
                </c:pt>
                <c:pt idx="8">
                  <c:v>2835</c:v>
                </c:pt>
                <c:pt idx="9">
                  <c:v>2902</c:v>
                </c:pt>
                <c:pt idx="10">
                  <c:v>2766</c:v>
                </c:pt>
                <c:pt idx="11">
                  <c:v>2700</c:v>
                </c:pt>
                <c:pt idx="12">
                  <c:v>2813</c:v>
                </c:pt>
                <c:pt idx="13">
                  <c:v>2761</c:v>
                </c:pt>
                <c:pt idx="14">
                  <c:v>2785</c:v>
                </c:pt>
                <c:pt idx="15">
                  <c:v>2775</c:v>
                </c:pt>
                <c:pt idx="16">
                  <c:v>2690</c:v>
                </c:pt>
                <c:pt idx="17">
                  <c:v>2855</c:v>
                </c:pt>
                <c:pt idx="18">
                  <c:v>2645</c:v>
                </c:pt>
                <c:pt idx="19">
                  <c:v>3056</c:v>
                </c:pt>
                <c:pt idx="20">
                  <c:v>2065</c:v>
                </c:pt>
                <c:pt idx="21">
                  <c:v>2778</c:v>
                </c:pt>
                <c:pt idx="22">
                  <c:v>2962</c:v>
                </c:pt>
                <c:pt idx="23">
                  <c:v>3061</c:v>
                </c:pt>
                <c:pt idx="24">
                  <c:v>2492</c:v>
                </c:pt>
                <c:pt idx="25">
                  <c:v>2747</c:v>
                </c:pt>
                <c:pt idx="26">
                  <c:v>3073</c:v>
                </c:pt>
                <c:pt idx="27">
                  <c:v>3413</c:v>
                </c:pt>
                <c:pt idx="28">
                  <c:v>3541</c:v>
                </c:pt>
                <c:pt idx="29">
                  <c:v>3425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'[1]2019年12月'!$W$4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'[1]2019年12月'!$W$5:$W$34</c:f>
              <c:numCache>
                <c:formatCode>General</c:formatCode>
                <c:ptCount val="30"/>
                <c:pt idx="0">
                  <c:v>2956</c:v>
                </c:pt>
                <c:pt idx="1">
                  <c:v>3086</c:v>
                </c:pt>
                <c:pt idx="2">
                  <c:v>3085</c:v>
                </c:pt>
                <c:pt idx="3">
                  <c:v>2751</c:v>
                </c:pt>
                <c:pt idx="4">
                  <c:v>3236</c:v>
                </c:pt>
                <c:pt idx="5">
                  <c:v>3053</c:v>
                </c:pt>
                <c:pt idx="6">
                  <c:v>2902</c:v>
                </c:pt>
                <c:pt idx="7">
                  <c:v>2301</c:v>
                </c:pt>
                <c:pt idx="8">
                  <c:v>3108</c:v>
                </c:pt>
                <c:pt idx="9">
                  <c:v>2844</c:v>
                </c:pt>
                <c:pt idx="10">
                  <c:v>3000</c:v>
                </c:pt>
                <c:pt idx="11">
                  <c:v>3221</c:v>
                </c:pt>
                <c:pt idx="12">
                  <c:v>3287</c:v>
                </c:pt>
                <c:pt idx="13">
                  <c:v>3182</c:v>
                </c:pt>
                <c:pt idx="14">
                  <c:v>3151</c:v>
                </c:pt>
                <c:pt idx="15">
                  <c:v>3118</c:v>
                </c:pt>
                <c:pt idx="16">
                  <c:v>3225</c:v>
                </c:pt>
                <c:pt idx="17">
                  <c:v>3253</c:v>
                </c:pt>
                <c:pt idx="18">
                  <c:v>3405</c:v>
                </c:pt>
                <c:pt idx="19">
                  <c:v>3589</c:v>
                </c:pt>
                <c:pt idx="20">
                  <c:v>4365</c:v>
                </c:pt>
                <c:pt idx="21">
                  <c:v>3448</c:v>
                </c:pt>
                <c:pt idx="22">
                  <c:v>3573</c:v>
                </c:pt>
                <c:pt idx="23">
                  <c:v>3646</c:v>
                </c:pt>
                <c:pt idx="24">
                  <c:v>3095</c:v>
                </c:pt>
                <c:pt idx="25">
                  <c:v>3153</c:v>
                </c:pt>
                <c:pt idx="26">
                  <c:v>3832</c:v>
                </c:pt>
                <c:pt idx="27">
                  <c:v>3993</c:v>
                </c:pt>
                <c:pt idx="28">
                  <c:v>3159</c:v>
                </c:pt>
                <c:pt idx="29">
                  <c:v>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'[1]2019年12月'!$X$4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'[1]2019年12月'!$X$5:$X$34</c:f>
              <c:numCache>
                <c:formatCode>General</c:formatCode>
                <c:ptCount val="30"/>
                <c:pt idx="0">
                  <c:v>90</c:v>
                </c:pt>
                <c:pt idx="1">
                  <c:v>100</c:v>
                </c:pt>
                <c:pt idx="2">
                  <c:v>89</c:v>
                </c:pt>
                <c:pt idx="3">
                  <c:v>103</c:v>
                </c:pt>
                <c:pt idx="4">
                  <c:v>99</c:v>
                </c:pt>
                <c:pt idx="5">
                  <c:v>94</c:v>
                </c:pt>
                <c:pt idx="6">
                  <c:v>103</c:v>
                </c:pt>
                <c:pt idx="7">
                  <c:v>100</c:v>
                </c:pt>
                <c:pt idx="8">
                  <c:v>95</c:v>
                </c:pt>
                <c:pt idx="9">
                  <c:v>110</c:v>
                </c:pt>
                <c:pt idx="10">
                  <c:v>94</c:v>
                </c:pt>
                <c:pt idx="11">
                  <c:v>96</c:v>
                </c:pt>
                <c:pt idx="12">
                  <c:v>92</c:v>
                </c:pt>
                <c:pt idx="13">
                  <c:v>101</c:v>
                </c:pt>
                <c:pt idx="14">
                  <c:v>101</c:v>
                </c:pt>
                <c:pt idx="15">
                  <c:v>97</c:v>
                </c:pt>
                <c:pt idx="16">
                  <c:v>104</c:v>
                </c:pt>
                <c:pt idx="17">
                  <c:v>91</c:v>
                </c:pt>
                <c:pt idx="18">
                  <c:v>102</c:v>
                </c:pt>
                <c:pt idx="19">
                  <c:v>92</c:v>
                </c:pt>
                <c:pt idx="20">
                  <c:v>107</c:v>
                </c:pt>
                <c:pt idx="21">
                  <c:v>86</c:v>
                </c:pt>
                <c:pt idx="22">
                  <c:v>95</c:v>
                </c:pt>
                <c:pt idx="23">
                  <c:v>95</c:v>
                </c:pt>
                <c:pt idx="24">
                  <c:v>112</c:v>
                </c:pt>
                <c:pt idx="25">
                  <c:v>116</c:v>
                </c:pt>
                <c:pt idx="26">
                  <c:v>91</c:v>
                </c:pt>
                <c:pt idx="27">
                  <c:v>100</c:v>
                </c:pt>
                <c:pt idx="28">
                  <c:v>93</c:v>
                </c:pt>
                <c:pt idx="29">
                  <c:v>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'[1]2019年12月'!$Y$4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'[1]2019年12月'!$Y$5:$Y$34</c:f>
              <c:numCache>
                <c:formatCode>General</c:formatCode>
                <c:ptCount val="30"/>
                <c:pt idx="0">
                  <c:v>101</c:v>
                </c:pt>
                <c:pt idx="1">
                  <c:v>75</c:v>
                </c:pt>
                <c:pt idx="2">
                  <c:v>97</c:v>
                </c:pt>
                <c:pt idx="3">
                  <c:v>91</c:v>
                </c:pt>
                <c:pt idx="4">
                  <c:v>145</c:v>
                </c:pt>
                <c:pt idx="5">
                  <c:v>88</c:v>
                </c:pt>
                <c:pt idx="6">
                  <c:v>100</c:v>
                </c:pt>
                <c:pt idx="7">
                  <c:v>91</c:v>
                </c:pt>
                <c:pt idx="8">
                  <c:v>84</c:v>
                </c:pt>
                <c:pt idx="9">
                  <c:v>98</c:v>
                </c:pt>
                <c:pt idx="10">
                  <c:v>93</c:v>
                </c:pt>
                <c:pt idx="11">
                  <c:v>93</c:v>
                </c:pt>
                <c:pt idx="12">
                  <c:v>97</c:v>
                </c:pt>
                <c:pt idx="13">
                  <c:v>101</c:v>
                </c:pt>
                <c:pt idx="14">
                  <c:v>89</c:v>
                </c:pt>
                <c:pt idx="15">
                  <c:v>96</c:v>
                </c:pt>
                <c:pt idx="16">
                  <c:v>99</c:v>
                </c:pt>
                <c:pt idx="17">
                  <c:v>95</c:v>
                </c:pt>
                <c:pt idx="18">
                  <c:v>85</c:v>
                </c:pt>
                <c:pt idx="19">
                  <c:v>89</c:v>
                </c:pt>
                <c:pt idx="20">
                  <c:v>119</c:v>
                </c:pt>
                <c:pt idx="21">
                  <c:v>102</c:v>
                </c:pt>
                <c:pt idx="22">
                  <c:v>87</c:v>
                </c:pt>
                <c:pt idx="23">
                  <c:v>82</c:v>
                </c:pt>
                <c:pt idx="24">
                  <c:v>100</c:v>
                </c:pt>
                <c:pt idx="25">
                  <c:v>108</c:v>
                </c:pt>
                <c:pt idx="26">
                  <c:v>91</c:v>
                </c:pt>
                <c:pt idx="27">
                  <c:v>100</c:v>
                </c:pt>
                <c:pt idx="28">
                  <c:v>111</c:v>
                </c:pt>
                <c:pt idx="29">
                  <c:v>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'[1]2019年12月'!$Z$4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'[1]2019年12月'!$Z$5:$Z$34</c:f>
              <c:numCache>
                <c:formatCode>General</c:formatCode>
                <c:ptCount val="30"/>
                <c:pt idx="0">
                  <c:v>1557</c:v>
                </c:pt>
                <c:pt idx="1">
                  <c:v>1416</c:v>
                </c:pt>
                <c:pt idx="2">
                  <c:v>1385</c:v>
                </c:pt>
                <c:pt idx="3">
                  <c:v>1428</c:v>
                </c:pt>
                <c:pt idx="4">
                  <c:v>1316</c:v>
                </c:pt>
                <c:pt idx="5">
                  <c:v>1449</c:v>
                </c:pt>
                <c:pt idx="6">
                  <c:v>1534</c:v>
                </c:pt>
                <c:pt idx="7">
                  <c:v>2002</c:v>
                </c:pt>
                <c:pt idx="8">
                  <c:v>1841</c:v>
                </c:pt>
                <c:pt idx="9">
                  <c:v>1944</c:v>
                </c:pt>
                <c:pt idx="10">
                  <c:v>1853</c:v>
                </c:pt>
                <c:pt idx="11">
                  <c:v>1549</c:v>
                </c:pt>
                <c:pt idx="12">
                  <c:v>1904</c:v>
                </c:pt>
                <c:pt idx="13">
                  <c:v>1809</c:v>
                </c:pt>
                <c:pt idx="14">
                  <c:v>1881</c:v>
                </c:pt>
                <c:pt idx="15">
                  <c:v>1844</c:v>
                </c:pt>
                <c:pt idx="16">
                  <c:v>1758</c:v>
                </c:pt>
                <c:pt idx="17">
                  <c:v>1892</c:v>
                </c:pt>
                <c:pt idx="18">
                  <c:v>1694</c:v>
                </c:pt>
                <c:pt idx="19">
                  <c:v>2105</c:v>
                </c:pt>
                <c:pt idx="20">
                  <c:v>1415</c:v>
                </c:pt>
                <c:pt idx="21">
                  <c:v>1937</c:v>
                </c:pt>
                <c:pt idx="22">
                  <c:v>2015</c:v>
                </c:pt>
                <c:pt idx="23">
                  <c:v>2114</c:v>
                </c:pt>
                <c:pt idx="24">
                  <c:v>1523</c:v>
                </c:pt>
                <c:pt idx="25">
                  <c:v>1707</c:v>
                </c:pt>
                <c:pt idx="26">
                  <c:v>2057</c:v>
                </c:pt>
                <c:pt idx="27">
                  <c:v>2275</c:v>
                </c:pt>
                <c:pt idx="28">
                  <c:v>2402</c:v>
                </c:pt>
                <c:pt idx="29">
                  <c:v>2255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'[1]2019年12月'!$AA$4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'[1]2019年12月'!$AA$5:$AA$34</c:f>
              <c:numCache>
                <c:formatCode>General</c:formatCode>
                <c:ptCount val="30"/>
                <c:pt idx="0">
                  <c:v>1911</c:v>
                </c:pt>
                <c:pt idx="1">
                  <c:v>1932</c:v>
                </c:pt>
                <c:pt idx="2">
                  <c:v>1961</c:v>
                </c:pt>
                <c:pt idx="3">
                  <c:v>1767</c:v>
                </c:pt>
                <c:pt idx="4">
                  <c:v>2042</c:v>
                </c:pt>
                <c:pt idx="5">
                  <c:v>1983</c:v>
                </c:pt>
                <c:pt idx="6">
                  <c:v>1928</c:v>
                </c:pt>
                <c:pt idx="7">
                  <c:v>1520</c:v>
                </c:pt>
                <c:pt idx="8">
                  <c:v>2140</c:v>
                </c:pt>
                <c:pt idx="9">
                  <c:v>1874</c:v>
                </c:pt>
                <c:pt idx="10">
                  <c:v>1967</c:v>
                </c:pt>
                <c:pt idx="11">
                  <c:v>2101</c:v>
                </c:pt>
                <c:pt idx="12">
                  <c:v>2167</c:v>
                </c:pt>
                <c:pt idx="13">
                  <c:v>2078</c:v>
                </c:pt>
                <c:pt idx="14">
                  <c:v>2071</c:v>
                </c:pt>
                <c:pt idx="15">
                  <c:v>2026</c:v>
                </c:pt>
                <c:pt idx="16">
                  <c:v>2092</c:v>
                </c:pt>
                <c:pt idx="17">
                  <c:v>2049</c:v>
                </c:pt>
                <c:pt idx="18">
                  <c:v>2255</c:v>
                </c:pt>
                <c:pt idx="19">
                  <c:v>2409</c:v>
                </c:pt>
                <c:pt idx="20">
                  <c:v>2891</c:v>
                </c:pt>
                <c:pt idx="21">
                  <c:v>2250</c:v>
                </c:pt>
                <c:pt idx="22">
                  <c:v>2390</c:v>
                </c:pt>
                <c:pt idx="23">
                  <c:v>2452</c:v>
                </c:pt>
                <c:pt idx="24">
                  <c:v>1947</c:v>
                </c:pt>
                <c:pt idx="25">
                  <c:v>1990</c:v>
                </c:pt>
                <c:pt idx="26">
                  <c:v>2615</c:v>
                </c:pt>
                <c:pt idx="27">
                  <c:v>2266</c:v>
                </c:pt>
                <c:pt idx="28">
                  <c:v>2054</c:v>
                </c:pt>
                <c:pt idx="29">
                  <c:v>2257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'[1]2019年12月'!$AB$4</c:f>
              <c:strCache>
                <c:ptCount val="1"/>
                <c:pt idx="0">
                  <c:v>污泥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'[1]2019年12月'!$AB$5:$AB$34</c:f>
              <c:numCache>
                <c:formatCode>0.0</c:formatCode>
                <c:ptCount val="30"/>
                <c:pt idx="0">
                  <c:v>88</c:v>
                </c:pt>
                <c:pt idx="1" c:formatCode="General">
                  <c:v>86.2</c:v>
                </c:pt>
                <c:pt idx="2" c:formatCode="General">
                  <c:v>0</c:v>
                </c:pt>
                <c:pt idx="3" c:formatCode="General">
                  <c:v>0</c:v>
                </c:pt>
                <c:pt idx="4" c:formatCode="General">
                  <c:v>87.6</c:v>
                </c:pt>
                <c:pt idx="5" c:formatCode="General">
                  <c:v>87.4</c:v>
                </c:pt>
                <c:pt idx="6" c:formatCode="General">
                  <c:v>86.5</c:v>
                </c:pt>
                <c:pt idx="7">
                  <c:v>86</c:v>
                </c:pt>
                <c:pt idx="8" c:formatCode="General">
                  <c:v>86.2</c:v>
                </c:pt>
                <c:pt idx="9" c:formatCode="General">
                  <c:v>0</c:v>
                </c:pt>
                <c:pt idx="10" c:formatCode="General">
                  <c:v>0</c:v>
                </c:pt>
                <c:pt idx="11" c:formatCode="0.0_ ">
                  <c:v>87.9</c:v>
                </c:pt>
                <c:pt idx="12" c:formatCode="0.0_ ">
                  <c:v>87.4</c:v>
                </c:pt>
                <c:pt idx="13" c:formatCode="0.0_ ">
                  <c:v>87.1</c:v>
                </c:pt>
                <c:pt idx="14" c:formatCode="0.0_ ">
                  <c:v>85.8</c:v>
                </c:pt>
                <c:pt idx="15" c:formatCode="0.0_ ">
                  <c:v>86.2</c:v>
                </c:pt>
                <c:pt idx="16" c:formatCode="General">
                  <c:v>0</c:v>
                </c:pt>
                <c:pt idx="17" c:formatCode="General">
                  <c:v>0</c:v>
                </c:pt>
                <c:pt idx="18" c:formatCode="0.0_ ">
                  <c:v>87.2</c:v>
                </c:pt>
                <c:pt idx="19" c:formatCode="0.0_ ">
                  <c:v>86.7</c:v>
                </c:pt>
                <c:pt idx="20" c:formatCode="0.0_ ">
                  <c:v>87.8</c:v>
                </c:pt>
                <c:pt idx="21" c:formatCode="0.0_ ">
                  <c:v>87</c:v>
                </c:pt>
                <c:pt idx="22" c:formatCode="0.0_ ">
                  <c:v>86.8</c:v>
                </c:pt>
                <c:pt idx="23" c:formatCode="General">
                  <c:v>0</c:v>
                </c:pt>
                <c:pt idx="24" c:formatCode="General">
                  <c:v>0</c:v>
                </c:pt>
                <c:pt idx="25" c:formatCode="0.0_ ">
                  <c:v>87.8</c:v>
                </c:pt>
                <c:pt idx="26" c:formatCode="0.0_ ">
                  <c:v>86.7</c:v>
                </c:pt>
                <c:pt idx="27" c:formatCode="0.0_ ">
                  <c:v>86.8</c:v>
                </c:pt>
                <c:pt idx="28" c:formatCode="0.0_ ">
                  <c:v>88.3</c:v>
                </c:pt>
                <c:pt idx="29" c:formatCode="0.0_ ">
                  <c:v>89.2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'[1]2019年12月'!$AC$4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'[1]2019年12月'!$AC$5:$AC$34</c:f>
              <c:numCache>
                <c:formatCode>0_ </c:formatCode>
                <c:ptCount val="30"/>
                <c:pt idx="0">
                  <c:v>429</c:v>
                </c:pt>
                <c:pt idx="1">
                  <c:v>885</c:v>
                </c:pt>
                <c:pt idx="2">
                  <c:v>945</c:v>
                </c:pt>
                <c:pt idx="3">
                  <c:v>10</c:v>
                </c:pt>
                <c:pt idx="4">
                  <c:v>10</c:v>
                </c:pt>
                <c:pt idx="5" c:formatCode="General">
                  <c:v>10</c:v>
                </c:pt>
                <c:pt idx="6" c:formatCode="General">
                  <c:v>10</c:v>
                </c:pt>
                <c:pt idx="7">
                  <c:v>31</c:v>
                </c:pt>
                <c:pt idx="8">
                  <c:v>10</c:v>
                </c:pt>
                <c:pt idx="9">
                  <c:v>831</c:v>
                </c:pt>
                <c:pt idx="10">
                  <c:v>99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99</c:v>
                </c:pt>
                <c:pt idx="15">
                  <c:v>10</c:v>
                </c:pt>
                <c:pt idx="16">
                  <c:v>10</c:v>
                </c:pt>
                <c:pt idx="17">
                  <c:v>885</c:v>
                </c:pt>
                <c:pt idx="18">
                  <c:v>782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222</c:v>
                </c:pt>
                <c:pt idx="23">
                  <c:v>10</c:v>
                </c:pt>
                <c:pt idx="24">
                  <c:v>164</c:v>
                </c:pt>
                <c:pt idx="25">
                  <c:v>831</c:v>
                </c:pt>
                <c:pt idx="26">
                  <c:v>10</c:v>
                </c:pt>
                <c:pt idx="27">
                  <c:v>10</c:v>
                </c:pt>
                <c:pt idx="28">
                  <c:v>207</c:v>
                </c:pt>
                <c:pt idx="2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'[1]2019年12月'!$D$4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'[1]2019年12月'!$D$13:$D$34</c:f>
              <c:numCache>
                <c:formatCode>0.0_);[Red]\(0.0\)</c:formatCode>
                <c:ptCount val="22"/>
                <c:pt idx="0">
                  <c:v>21</c:v>
                </c:pt>
                <c:pt idx="1">
                  <c:v>19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7</c:v>
                </c:pt>
                <c:pt idx="8">
                  <c:v>57</c:v>
                </c:pt>
                <c:pt idx="9">
                  <c:v>25</c:v>
                </c:pt>
                <c:pt idx="10">
                  <c:v>10</c:v>
                </c:pt>
                <c:pt idx="11">
                  <c:v>7</c:v>
                </c:pt>
                <c:pt idx="12">
                  <c:v>4</c:v>
                </c:pt>
                <c:pt idx="13">
                  <c:v>14</c:v>
                </c:pt>
                <c:pt idx="14">
                  <c:v>10</c:v>
                </c:pt>
                <c:pt idx="15">
                  <c:v>25</c:v>
                </c:pt>
                <c:pt idx="16">
                  <c:v>48</c:v>
                </c:pt>
                <c:pt idx="17">
                  <c:v>8</c:v>
                </c:pt>
                <c:pt idx="18">
                  <c:v>13</c:v>
                </c:pt>
                <c:pt idx="19">
                  <c:v>7</c:v>
                </c:pt>
                <c:pt idx="20">
                  <c:v>12</c:v>
                </c:pt>
                <c:pt idx="2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'[1]2019年12月'!$E$4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'[1]2019年12月'!$E$13:$E$34</c:f>
              <c:numCache>
                <c:formatCode>0.0_);[Red]\(0.0\)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'[1]2019年12月'!$F$4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'[1]2019年12月'!$F$5:$F$34</c:f>
              <c:numCache>
                <c:formatCode>0.00_);[Red]\(0.00\)</c:formatCode>
                <c:ptCount val="30"/>
                <c:pt idx="0">
                  <c:v>4.41</c:v>
                </c:pt>
                <c:pt idx="1">
                  <c:v>8.46</c:v>
                </c:pt>
                <c:pt idx="2">
                  <c:v>7.4</c:v>
                </c:pt>
                <c:pt idx="3">
                  <c:v>4.56</c:v>
                </c:pt>
                <c:pt idx="4">
                  <c:v>4.99</c:v>
                </c:pt>
                <c:pt idx="5">
                  <c:v>6.74</c:v>
                </c:pt>
                <c:pt idx="6" c:formatCode="0.0_);[Red]\(0.0\)">
                  <c:v>14.8</c:v>
                </c:pt>
                <c:pt idx="7" c:formatCode="0.0_);[Red]\(0.0\)">
                  <c:v>16</c:v>
                </c:pt>
                <c:pt idx="8" c:formatCode="0.0_);[Red]\(0.0\)">
                  <c:v>11.6</c:v>
                </c:pt>
                <c:pt idx="9">
                  <c:v>7.24</c:v>
                </c:pt>
                <c:pt idx="10">
                  <c:v>7.08</c:v>
                </c:pt>
                <c:pt idx="11">
                  <c:v>4.14</c:v>
                </c:pt>
                <c:pt idx="12">
                  <c:v>3.6</c:v>
                </c:pt>
                <c:pt idx="13">
                  <c:v>4.57</c:v>
                </c:pt>
                <c:pt idx="14">
                  <c:v>3.23</c:v>
                </c:pt>
                <c:pt idx="15">
                  <c:v>4.35</c:v>
                </c:pt>
                <c:pt idx="16" c:formatCode="0.0_);[Red]\(0.0\)">
                  <c:v>14.3</c:v>
                </c:pt>
                <c:pt idx="17" c:formatCode="0.0_);[Red]\(0.0\)">
                  <c:v>12.7</c:v>
                </c:pt>
                <c:pt idx="18">
                  <c:v>5.8</c:v>
                </c:pt>
                <c:pt idx="19">
                  <c:v>6.05</c:v>
                </c:pt>
                <c:pt idx="20">
                  <c:v>6.1</c:v>
                </c:pt>
                <c:pt idx="21">
                  <c:v>6.3</c:v>
                </c:pt>
                <c:pt idx="22">
                  <c:v>7.75</c:v>
                </c:pt>
                <c:pt idx="23">
                  <c:v>7.91</c:v>
                </c:pt>
                <c:pt idx="24" c:formatCode="0.0_);[Red]\(0.0\)">
                  <c:v>14.7</c:v>
                </c:pt>
                <c:pt idx="25">
                  <c:v>7.04</c:v>
                </c:pt>
                <c:pt idx="26">
                  <c:v>8.01</c:v>
                </c:pt>
                <c:pt idx="27">
                  <c:v>5.21</c:v>
                </c:pt>
                <c:pt idx="28">
                  <c:v>4.31</c:v>
                </c:pt>
                <c:pt idx="29">
                  <c:v>5.33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'[1]2019年12月'!$G$4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'[1]2019年12月'!$G$5:$G$34</c:f>
              <c:numCache>
                <c:formatCode>0.000_);[Red]\(0.000\)</c:formatCode>
                <c:ptCount val="30"/>
                <c:pt idx="0">
                  <c:v>0.078</c:v>
                </c:pt>
                <c:pt idx="1">
                  <c:v>0.126</c:v>
                </c:pt>
                <c:pt idx="2">
                  <c:v>0.108</c:v>
                </c:pt>
                <c:pt idx="3">
                  <c:v>0.084</c:v>
                </c:pt>
                <c:pt idx="4">
                  <c:v>0.174</c:v>
                </c:pt>
                <c:pt idx="5">
                  <c:v>0.168</c:v>
                </c:pt>
                <c:pt idx="6">
                  <c:v>0.192</c:v>
                </c:pt>
                <c:pt idx="7">
                  <c:v>0.762</c:v>
                </c:pt>
                <c:pt idx="8">
                  <c:v>0.258</c:v>
                </c:pt>
                <c:pt idx="9">
                  <c:v>0.102</c:v>
                </c:pt>
                <c:pt idx="10">
                  <c:v>0.15</c:v>
                </c:pt>
                <c:pt idx="11">
                  <c:v>0.18</c:v>
                </c:pt>
                <c:pt idx="12">
                  <c:v>0.042</c:v>
                </c:pt>
                <c:pt idx="13">
                  <c:v>0.612</c:v>
                </c:pt>
                <c:pt idx="14">
                  <c:v>0.054</c:v>
                </c:pt>
                <c:pt idx="15">
                  <c:v>0.042</c:v>
                </c:pt>
                <c:pt idx="16">
                  <c:v>0.24</c:v>
                </c:pt>
                <c:pt idx="17">
                  <c:v>0.18</c:v>
                </c:pt>
                <c:pt idx="18">
                  <c:v>0.21</c:v>
                </c:pt>
                <c:pt idx="19">
                  <c:v>0.306</c:v>
                </c:pt>
                <c:pt idx="20">
                  <c:v>0.45</c:v>
                </c:pt>
                <c:pt idx="21">
                  <c:v>0.162</c:v>
                </c:pt>
                <c:pt idx="22">
                  <c:v>0.402</c:v>
                </c:pt>
                <c:pt idx="23">
                  <c:v>0.12</c:v>
                </c:pt>
                <c:pt idx="24">
                  <c:v>0.054</c:v>
                </c:pt>
                <c:pt idx="25">
                  <c:v>0.114</c:v>
                </c:pt>
                <c:pt idx="26">
                  <c:v>0.096</c:v>
                </c:pt>
                <c:pt idx="27">
                  <c:v>0.48</c:v>
                </c:pt>
                <c:pt idx="28">
                  <c:v>0.018</c:v>
                </c:pt>
                <c:pt idx="29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'[1]2019年12月'!$H$4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'[1]2019年12月'!$H$5:$H$34</c:f>
              <c:numCache>
                <c:formatCode>0.00_);[Red]\(0.00\)</c:formatCode>
                <c:ptCount val="30"/>
                <c:pt idx="0">
                  <c:v>9.65</c:v>
                </c:pt>
                <c:pt idx="1" c:formatCode="0.0_);[Red]\(0.0\)">
                  <c:v>14.1</c:v>
                </c:pt>
                <c:pt idx="2" c:formatCode="0.0_);[Red]\(0.0\)">
                  <c:v>11.9</c:v>
                </c:pt>
                <c:pt idx="3">
                  <c:v>9.87</c:v>
                </c:pt>
                <c:pt idx="4" c:formatCode="0.0_);[Red]\(0.0\)">
                  <c:v>10.4</c:v>
                </c:pt>
                <c:pt idx="5" c:formatCode="0.0_);[Red]\(0.0\)">
                  <c:v>13.2</c:v>
                </c:pt>
                <c:pt idx="6" c:formatCode="0.0_);[Red]\(0.0\)">
                  <c:v>21.9</c:v>
                </c:pt>
                <c:pt idx="7" c:formatCode="0.0_);[Red]\(0.0\)">
                  <c:v>22.3</c:v>
                </c:pt>
                <c:pt idx="8" c:formatCode="0.0_);[Red]\(0.0\)">
                  <c:v>19.9</c:v>
                </c:pt>
                <c:pt idx="9" c:formatCode="0.0_);[Red]\(0.0\)">
                  <c:v>15.9</c:v>
                </c:pt>
                <c:pt idx="10" c:formatCode="0.0_);[Red]\(0.0\)">
                  <c:v>12.5</c:v>
                </c:pt>
                <c:pt idx="11" c:formatCode="0.0_);[Red]\(0.0\)">
                  <c:v>11.5</c:v>
                </c:pt>
                <c:pt idx="12">
                  <c:v>9.91</c:v>
                </c:pt>
                <c:pt idx="13">
                  <c:v>9.63</c:v>
                </c:pt>
                <c:pt idx="14">
                  <c:v>9.46</c:v>
                </c:pt>
                <c:pt idx="15" c:formatCode="0.0_);[Red]\(0.0\)">
                  <c:v>10.2</c:v>
                </c:pt>
                <c:pt idx="16" c:formatCode="0.0_);[Red]\(0.0\)">
                  <c:v>15.6</c:v>
                </c:pt>
                <c:pt idx="17" c:formatCode="0.0_);[Red]\(0.0\)">
                  <c:v>19.6</c:v>
                </c:pt>
                <c:pt idx="18" c:formatCode="0.0_);[Red]\(0.0\)">
                  <c:v>12.2</c:v>
                </c:pt>
                <c:pt idx="19" c:formatCode="0.0_);[Red]\(0.0\)">
                  <c:v>12.6</c:v>
                </c:pt>
                <c:pt idx="20" c:formatCode="0.0_);[Red]\(0.0\)">
                  <c:v>12.6</c:v>
                </c:pt>
                <c:pt idx="21" c:formatCode="0.0_);[Red]\(0.0\)">
                  <c:v>19.3</c:v>
                </c:pt>
                <c:pt idx="22" c:formatCode="0.0_);[Red]\(0.0\)">
                  <c:v>14.6</c:v>
                </c:pt>
                <c:pt idx="23" c:formatCode="0.0_);[Red]\(0.0\)">
                  <c:v>15.8</c:v>
                </c:pt>
                <c:pt idx="24" c:formatCode="0.0_);[Red]\(0.0\)">
                  <c:v>21.9</c:v>
                </c:pt>
                <c:pt idx="25" c:formatCode="0.0_);[Red]\(0.0\)">
                  <c:v>13.2</c:v>
                </c:pt>
                <c:pt idx="26" c:formatCode="0.0_);[Red]\(0.0\)">
                  <c:v>15.8</c:v>
                </c:pt>
                <c:pt idx="27" c:formatCode="0.0_);[Red]\(0.0\)">
                  <c:v>11.2</c:v>
                </c:pt>
                <c:pt idx="28" c:formatCode="0.0_);[Red]\(0.0\)">
                  <c:v>10.1</c:v>
                </c:pt>
                <c:pt idx="29" c:formatCode="0.0_);[Red]\(0.0\)">
                  <c:v>14.4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'[1]2019年12月'!$I$4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'[1]2019年12月'!$I$5:$I$34</c:f>
              <c:numCache>
                <c:formatCode>0.00_);[Red]\(0.00\)</c:formatCode>
                <c:ptCount val="30"/>
                <c:pt idx="0">
                  <c:v>8.34</c:v>
                </c:pt>
                <c:pt idx="1">
                  <c:v>7.75</c:v>
                </c:pt>
                <c:pt idx="2">
                  <c:v>9.43</c:v>
                </c:pt>
                <c:pt idx="3">
                  <c:v>9.06</c:v>
                </c:pt>
                <c:pt idx="4">
                  <c:v>8.32</c:v>
                </c:pt>
                <c:pt idx="5">
                  <c:v>9.63</c:v>
                </c:pt>
                <c:pt idx="6" c:formatCode="0.0_);[Red]\(0.0\)">
                  <c:v>12</c:v>
                </c:pt>
                <c:pt idx="7" c:formatCode="0.0_);[Red]\(0.0\)">
                  <c:v>10.6</c:v>
                </c:pt>
                <c:pt idx="8">
                  <c:v>6.7</c:v>
                </c:pt>
                <c:pt idx="9">
                  <c:v>7.25</c:v>
                </c:pt>
                <c:pt idx="10">
                  <c:v>8.87</c:v>
                </c:pt>
                <c:pt idx="11" c:formatCode="0.0_);[Red]\(0.0\)">
                  <c:v>11.2</c:v>
                </c:pt>
                <c:pt idx="12">
                  <c:v>8.94</c:v>
                </c:pt>
                <c:pt idx="13">
                  <c:v>9.39</c:v>
                </c:pt>
                <c:pt idx="14">
                  <c:v>8.63</c:v>
                </c:pt>
                <c:pt idx="15">
                  <c:v>9.24</c:v>
                </c:pt>
                <c:pt idx="16">
                  <c:v>9.01</c:v>
                </c:pt>
                <c:pt idx="17">
                  <c:v>9.48</c:v>
                </c:pt>
                <c:pt idx="18" c:formatCode="0.0_);[Red]\(0.0\)">
                  <c:v>10.4</c:v>
                </c:pt>
                <c:pt idx="19">
                  <c:v>9.68</c:v>
                </c:pt>
                <c:pt idx="20" c:formatCode="0.0_);[Red]\(0.0\)">
                  <c:v>10.4</c:v>
                </c:pt>
                <c:pt idx="21" c:formatCode="0.0_);[Red]\(0.0\)">
                  <c:v>10.7</c:v>
                </c:pt>
                <c:pt idx="22" c:formatCode="0.0_);[Red]\(0.0\)">
                  <c:v>11.9</c:v>
                </c:pt>
                <c:pt idx="23">
                  <c:v>9.72</c:v>
                </c:pt>
                <c:pt idx="24">
                  <c:v>7.36</c:v>
                </c:pt>
                <c:pt idx="25">
                  <c:v>7.45</c:v>
                </c:pt>
                <c:pt idx="26">
                  <c:v>8.45</c:v>
                </c:pt>
                <c:pt idx="27">
                  <c:v>9.76</c:v>
                </c:pt>
                <c:pt idx="28">
                  <c:v>8.82</c:v>
                </c:pt>
                <c:pt idx="29">
                  <c:v>9.57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'[1]2019年12月'!$J$4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'[1]2019年12月'!$J$5:$J$34</c:f>
              <c:numCache>
                <c:formatCode>0.000_);[Red]\(0.000\)</c:formatCode>
                <c:ptCount val="30"/>
                <c:pt idx="0">
                  <c:v>0.876</c:v>
                </c:pt>
                <c:pt idx="1" c:formatCode="0.00_);[Red]\(0.00\)">
                  <c:v>1.02</c:v>
                </c:pt>
                <c:pt idx="2">
                  <c:v>0.625</c:v>
                </c:pt>
                <c:pt idx="3">
                  <c:v>0.621</c:v>
                </c:pt>
                <c:pt idx="4">
                  <c:v>0.534</c:v>
                </c:pt>
                <c:pt idx="5">
                  <c:v>0.488</c:v>
                </c:pt>
                <c:pt idx="6">
                  <c:v>0.617</c:v>
                </c:pt>
                <c:pt idx="7" c:formatCode="0.00_);[Red]\(0.00\)">
                  <c:v>2.6</c:v>
                </c:pt>
                <c:pt idx="8">
                  <c:v>0.525</c:v>
                </c:pt>
                <c:pt idx="9">
                  <c:v>0.955</c:v>
                </c:pt>
                <c:pt idx="10">
                  <c:v>0.687</c:v>
                </c:pt>
                <c:pt idx="11">
                  <c:v>0.544</c:v>
                </c:pt>
                <c:pt idx="12">
                  <c:v>0.544</c:v>
                </c:pt>
                <c:pt idx="13">
                  <c:v>0.489</c:v>
                </c:pt>
                <c:pt idx="14">
                  <c:v>0.541</c:v>
                </c:pt>
                <c:pt idx="15">
                  <c:v>0.491</c:v>
                </c:pt>
                <c:pt idx="16" c:formatCode="0.00_);[Red]\(0.00\)">
                  <c:v>1.69</c:v>
                </c:pt>
                <c:pt idx="17" c:formatCode="0.00_);[Red]\(0.00\)">
                  <c:v>2.63</c:v>
                </c:pt>
                <c:pt idx="18" c:formatCode="0.00_);[Red]\(0.00\)">
                  <c:v>1.08</c:v>
                </c:pt>
                <c:pt idx="19" c:formatCode="0.00_);[Red]\(0.00\)">
                  <c:v>1.01</c:v>
                </c:pt>
                <c:pt idx="20">
                  <c:v>0.537</c:v>
                </c:pt>
                <c:pt idx="21">
                  <c:v>0.638</c:v>
                </c:pt>
                <c:pt idx="22">
                  <c:v>0.578</c:v>
                </c:pt>
                <c:pt idx="23" c:formatCode="0.00_);[Red]\(0.00\)">
                  <c:v>1.06</c:v>
                </c:pt>
                <c:pt idx="24" c:formatCode="0.00_);[Red]\(0.00\)">
                  <c:v>3.09</c:v>
                </c:pt>
                <c:pt idx="25" c:formatCode="0.00_);[Red]\(0.00\)">
                  <c:v>1.86</c:v>
                </c:pt>
                <c:pt idx="26" c:formatCode="0.00_);[Red]\(0.00\)">
                  <c:v>1.03</c:v>
                </c:pt>
                <c:pt idx="27">
                  <c:v>0.954</c:v>
                </c:pt>
                <c:pt idx="28">
                  <c:v>0.748</c:v>
                </c:pt>
                <c:pt idx="29">
                  <c:v>0.808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'[1]2019年12月'!$K$4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'[1]2019年12月'!$K$5:$K$34</c:f>
              <c:numCache>
                <c:formatCode>0.000_);[Red]\(0.000\)</c:formatCode>
                <c:ptCount val="30"/>
                <c:pt idx="0">
                  <c:v>0.056</c:v>
                </c:pt>
                <c:pt idx="1">
                  <c:v>0.042</c:v>
                </c:pt>
                <c:pt idx="2">
                  <c:v>0.04</c:v>
                </c:pt>
                <c:pt idx="3">
                  <c:v>0.027</c:v>
                </c:pt>
                <c:pt idx="4">
                  <c:v>0.025</c:v>
                </c:pt>
                <c:pt idx="5">
                  <c:v>0.035</c:v>
                </c:pt>
                <c:pt idx="6">
                  <c:v>0.025</c:v>
                </c:pt>
                <c:pt idx="7">
                  <c:v>0.024</c:v>
                </c:pt>
                <c:pt idx="8">
                  <c:v>0.232</c:v>
                </c:pt>
                <c:pt idx="9">
                  <c:v>0.025</c:v>
                </c:pt>
                <c:pt idx="10">
                  <c:v>0.02</c:v>
                </c:pt>
                <c:pt idx="11">
                  <c:v>0.012</c:v>
                </c:pt>
                <c:pt idx="12">
                  <c:v>0.012</c:v>
                </c:pt>
                <c:pt idx="13">
                  <c:v>0.029</c:v>
                </c:pt>
                <c:pt idx="14">
                  <c:v>0.022</c:v>
                </c:pt>
                <c:pt idx="15">
                  <c:v>0.022</c:v>
                </c:pt>
                <c:pt idx="16">
                  <c:v>0.017</c:v>
                </c:pt>
                <c:pt idx="17">
                  <c:v>0.021</c:v>
                </c:pt>
                <c:pt idx="18">
                  <c:v>0.067</c:v>
                </c:pt>
                <c:pt idx="19">
                  <c:v>0.047</c:v>
                </c:pt>
                <c:pt idx="20">
                  <c:v>0.025</c:v>
                </c:pt>
                <c:pt idx="21">
                  <c:v>0.025</c:v>
                </c:pt>
                <c:pt idx="22">
                  <c:v>0.028</c:v>
                </c:pt>
                <c:pt idx="23">
                  <c:v>0.024</c:v>
                </c:pt>
                <c:pt idx="24">
                  <c:v>0.034</c:v>
                </c:pt>
                <c:pt idx="25">
                  <c:v>0.052</c:v>
                </c:pt>
                <c:pt idx="26">
                  <c:v>0.033</c:v>
                </c:pt>
                <c:pt idx="27">
                  <c:v>0.022</c:v>
                </c:pt>
                <c:pt idx="28">
                  <c:v>0.026</c:v>
                </c:pt>
                <c:pt idx="29">
                  <c:v>0.007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'[1]2019年12月'!$L$4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'[1]2019年12月'!$L$5:$L$34</c:f>
              <c:numCache>
                <c:formatCode>0.0_ </c:formatCode>
                <c:ptCount val="30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45</c:v>
                </c:pt>
                <c:pt idx="8">
                  <c:v>15</c:v>
                </c:pt>
                <c:pt idx="9">
                  <c:v>11</c:v>
                </c:pt>
                <c:pt idx="10">
                  <c:v>10</c:v>
                </c:pt>
                <c:pt idx="11">
                  <c:v>11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2</c:v>
                </c:pt>
                <c:pt idx="16">
                  <c:v>13</c:v>
                </c:pt>
                <c:pt idx="17">
                  <c:v>22</c:v>
                </c:pt>
                <c:pt idx="18">
                  <c:v>15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22</c:v>
                </c:pt>
                <c:pt idx="24">
                  <c:v>42</c:v>
                </c:pt>
                <c:pt idx="25">
                  <c:v>27</c:v>
                </c:pt>
                <c:pt idx="26">
                  <c:v>36</c:v>
                </c:pt>
                <c:pt idx="27">
                  <c:v>12</c:v>
                </c:pt>
                <c:pt idx="28">
                  <c:v>5</c:v>
                </c:pt>
                <c:pt idx="29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'[1]2019年12月'!$M$4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'[1]2019年12月'!$M$5:$M$34</c:f>
              <c:numCache>
                <c:formatCode>0.0_ </c:formatCode>
                <c:ptCount val="30"/>
                <c:pt idx="0">
                  <c:v>1</c:v>
                </c:pt>
                <c:pt idx="1">
                  <c:v>0.7</c:v>
                </c:pt>
                <c:pt idx="2">
                  <c:v>4</c:v>
                </c:pt>
                <c:pt idx="3">
                  <c:v>0.7</c:v>
                </c:pt>
                <c:pt idx="4">
                  <c:v>1.3</c:v>
                </c:pt>
                <c:pt idx="5">
                  <c:v>1.3</c:v>
                </c:pt>
                <c:pt idx="6">
                  <c:v>1</c:v>
                </c:pt>
                <c:pt idx="7">
                  <c:v>1</c:v>
                </c:pt>
                <c:pt idx="8">
                  <c:v>0.7</c:v>
                </c:pt>
                <c:pt idx="9">
                  <c:v>0.3</c:v>
                </c:pt>
                <c:pt idx="10">
                  <c:v>0.7</c:v>
                </c:pt>
                <c:pt idx="11">
                  <c:v>2</c:v>
                </c:pt>
                <c:pt idx="12">
                  <c:v>2.3</c:v>
                </c:pt>
                <c:pt idx="13">
                  <c:v>0.7</c:v>
                </c:pt>
                <c:pt idx="14">
                  <c:v>2</c:v>
                </c:pt>
                <c:pt idx="15">
                  <c:v>0.5</c:v>
                </c:pt>
                <c:pt idx="16">
                  <c:v>0.3</c:v>
                </c:pt>
                <c:pt idx="17">
                  <c:v>0.3</c:v>
                </c:pt>
                <c:pt idx="18">
                  <c:v>4</c:v>
                </c:pt>
                <c:pt idx="19">
                  <c:v>2</c:v>
                </c:pt>
                <c:pt idx="20">
                  <c:v>1.5</c:v>
                </c:pt>
                <c:pt idx="21">
                  <c:v>0.5</c:v>
                </c:pt>
                <c:pt idx="22">
                  <c:v>1</c:v>
                </c:pt>
                <c:pt idx="23">
                  <c:v>1</c:v>
                </c:pt>
                <c:pt idx="24">
                  <c:v>0.5</c:v>
                </c:pt>
                <c:pt idx="25">
                  <c:v>1.5</c:v>
                </c:pt>
                <c:pt idx="26">
                  <c:v>2</c:v>
                </c:pt>
                <c:pt idx="27">
                  <c:v>2</c:v>
                </c:pt>
                <c:pt idx="28">
                  <c:v>0.5</c:v>
                </c:pt>
                <c:pt idx="2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'[1]2019年12月'!$N$4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'[1]2019年12月'!$N$5:$N$34</c:f>
              <c:numCache>
                <c:formatCode>0.00_);[Red]\(0.00\)</c:formatCode>
                <c:ptCount val="30"/>
                <c:pt idx="0">
                  <c:v>7.19</c:v>
                </c:pt>
                <c:pt idx="1">
                  <c:v>7.4</c:v>
                </c:pt>
                <c:pt idx="2">
                  <c:v>7.35</c:v>
                </c:pt>
                <c:pt idx="3">
                  <c:v>7.46</c:v>
                </c:pt>
                <c:pt idx="4">
                  <c:v>7.41</c:v>
                </c:pt>
                <c:pt idx="5">
                  <c:v>7.49</c:v>
                </c:pt>
                <c:pt idx="6">
                  <c:v>7.44</c:v>
                </c:pt>
                <c:pt idx="7">
                  <c:v>7.6</c:v>
                </c:pt>
                <c:pt idx="8">
                  <c:v>7.53</c:v>
                </c:pt>
                <c:pt idx="9">
                  <c:v>7.65</c:v>
                </c:pt>
                <c:pt idx="10">
                  <c:v>7.7</c:v>
                </c:pt>
                <c:pt idx="11">
                  <c:v>7.11</c:v>
                </c:pt>
                <c:pt idx="12">
                  <c:v>7.29</c:v>
                </c:pt>
                <c:pt idx="13">
                  <c:v>7.23</c:v>
                </c:pt>
                <c:pt idx="14">
                  <c:v>7.17</c:v>
                </c:pt>
                <c:pt idx="15">
                  <c:v>7.2</c:v>
                </c:pt>
                <c:pt idx="16">
                  <c:v>7.5</c:v>
                </c:pt>
                <c:pt idx="17">
                  <c:v>7.42</c:v>
                </c:pt>
                <c:pt idx="18">
                  <c:v>7.45</c:v>
                </c:pt>
                <c:pt idx="19">
                  <c:v>7.53</c:v>
                </c:pt>
                <c:pt idx="20">
                  <c:v>7.38</c:v>
                </c:pt>
                <c:pt idx="21">
                  <c:v>7.37</c:v>
                </c:pt>
                <c:pt idx="22">
                  <c:v>7.44</c:v>
                </c:pt>
                <c:pt idx="23">
                  <c:v>7.46</c:v>
                </c:pt>
                <c:pt idx="24">
                  <c:v>7.96</c:v>
                </c:pt>
                <c:pt idx="25">
                  <c:v>7.43</c:v>
                </c:pt>
                <c:pt idx="26">
                  <c:v>7.42</c:v>
                </c:pt>
                <c:pt idx="27">
                  <c:v>7.39</c:v>
                </c:pt>
                <c:pt idx="28">
                  <c:v>7.45</c:v>
                </c:pt>
                <c:pt idx="29">
                  <c:v>7.23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'[1]2019年12月'!$O$4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'[1]2019年12月'!$O$5:$O$34</c:f>
              <c:numCache>
                <c:formatCode>0.00_);[Red]\(0.00\)</c:formatCode>
                <c:ptCount val="30"/>
                <c:pt idx="0">
                  <c:v>7.26</c:v>
                </c:pt>
                <c:pt idx="1">
                  <c:v>7.28</c:v>
                </c:pt>
                <c:pt idx="2">
                  <c:v>7.2</c:v>
                </c:pt>
                <c:pt idx="3">
                  <c:v>7.32</c:v>
                </c:pt>
                <c:pt idx="4">
                  <c:v>7.32</c:v>
                </c:pt>
                <c:pt idx="5">
                  <c:v>7.76</c:v>
                </c:pt>
                <c:pt idx="6">
                  <c:v>7.24</c:v>
                </c:pt>
                <c:pt idx="7">
                  <c:v>7.04</c:v>
                </c:pt>
                <c:pt idx="8">
                  <c:v>7.15</c:v>
                </c:pt>
                <c:pt idx="9">
                  <c:v>7.53</c:v>
                </c:pt>
                <c:pt idx="10">
                  <c:v>7.57</c:v>
                </c:pt>
                <c:pt idx="11">
                  <c:v>7.22</c:v>
                </c:pt>
                <c:pt idx="12">
                  <c:v>7.12</c:v>
                </c:pt>
                <c:pt idx="13">
                  <c:v>7.14</c:v>
                </c:pt>
                <c:pt idx="14">
                  <c:v>7.29</c:v>
                </c:pt>
                <c:pt idx="15">
                  <c:v>7.39</c:v>
                </c:pt>
                <c:pt idx="16">
                  <c:v>7.18</c:v>
                </c:pt>
                <c:pt idx="17">
                  <c:v>7.59</c:v>
                </c:pt>
                <c:pt idx="18">
                  <c:v>7.32</c:v>
                </c:pt>
                <c:pt idx="19">
                  <c:v>7.58</c:v>
                </c:pt>
                <c:pt idx="20">
                  <c:v>7.13</c:v>
                </c:pt>
                <c:pt idx="21">
                  <c:v>7.25</c:v>
                </c:pt>
                <c:pt idx="22">
                  <c:v>7.06</c:v>
                </c:pt>
                <c:pt idx="23">
                  <c:v>7.2</c:v>
                </c:pt>
                <c:pt idx="24">
                  <c:v>7.25</c:v>
                </c:pt>
                <c:pt idx="25">
                  <c:v>7.46</c:v>
                </c:pt>
                <c:pt idx="26">
                  <c:v>7.43</c:v>
                </c:pt>
                <c:pt idx="27">
                  <c:v>7.22</c:v>
                </c:pt>
                <c:pt idx="28">
                  <c:v>7.37</c:v>
                </c:pt>
                <c:pt idx="29">
                  <c:v>7.01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'[1]2019年12月'!$P$4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'[1]2019年12月'!$P$5:$P$34</c:f>
              <c:numCache>
                <c:formatCode>0_);[Red]\(0\)</c:formatCode>
                <c:ptCount val="30"/>
                <c:pt idx="0">
                  <c:v>30</c:v>
                </c:pt>
                <c:pt idx="1">
                  <c:v>27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9</c:v>
                </c:pt>
                <c:pt idx="6">
                  <c:v>26</c:v>
                </c:pt>
                <c:pt idx="7">
                  <c:v>94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16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59</c:v>
                </c:pt>
                <c:pt idx="17">
                  <c:v>76</c:v>
                </c:pt>
                <c:pt idx="18">
                  <c:v>26</c:v>
                </c:pt>
                <c:pt idx="19">
                  <c:v>18</c:v>
                </c:pt>
                <c:pt idx="20">
                  <c:v>8</c:v>
                </c:pt>
                <c:pt idx="21">
                  <c:v>10</c:v>
                </c:pt>
                <c:pt idx="22">
                  <c:v>7</c:v>
                </c:pt>
                <c:pt idx="23">
                  <c:v>29</c:v>
                </c:pt>
                <c:pt idx="24">
                  <c:v>107</c:v>
                </c:pt>
                <c:pt idx="25">
                  <c:v>26</c:v>
                </c:pt>
                <c:pt idx="26">
                  <c:v>24</c:v>
                </c:pt>
                <c:pt idx="27">
                  <c:v>9</c:v>
                </c:pt>
                <c:pt idx="28">
                  <c:v>8</c:v>
                </c:pt>
                <c:pt idx="29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'[1]2019年12月'!$Q$4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'[1]2019年12月'!$Q$5:$Q$34</c:f>
              <c:numCache>
                <c:formatCode>0_);[Red]\(0\)</c:formatCode>
                <c:ptCount val="3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'[1]2019年12月'!$R$4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'[1]2019年12月'!$R$5:$R$34</c:f>
              <c:numCache>
                <c:formatCode>0.0_);[Red]\(0.0\)</c:formatCode>
                <c:ptCount val="30"/>
                <c:pt idx="0">
                  <c:v>12.7</c:v>
                </c:pt>
                <c:pt idx="1">
                  <c:v>11.9</c:v>
                </c:pt>
                <c:pt idx="2">
                  <c:v>13.1</c:v>
                </c:pt>
                <c:pt idx="3">
                  <c:v>13.3</c:v>
                </c:pt>
                <c:pt idx="4">
                  <c:v>9.9</c:v>
                </c:pt>
                <c:pt idx="5">
                  <c:v>11.3</c:v>
                </c:pt>
                <c:pt idx="6">
                  <c:v>11</c:v>
                </c:pt>
                <c:pt idx="7">
                  <c:v>11.5</c:v>
                </c:pt>
                <c:pt idx="8">
                  <c:v>10.9</c:v>
                </c:pt>
                <c:pt idx="9">
                  <c:v>10.1</c:v>
                </c:pt>
                <c:pt idx="10">
                  <c:v>9.9</c:v>
                </c:pt>
                <c:pt idx="11">
                  <c:v>9</c:v>
                </c:pt>
                <c:pt idx="12">
                  <c:v>9.2</c:v>
                </c:pt>
                <c:pt idx="13">
                  <c:v>8.9</c:v>
                </c:pt>
                <c:pt idx="14">
                  <c:v>8.7</c:v>
                </c:pt>
                <c:pt idx="15">
                  <c:v>10.2</c:v>
                </c:pt>
                <c:pt idx="16">
                  <c:v>11.4</c:v>
                </c:pt>
                <c:pt idx="17">
                  <c:v>11</c:v>
                </c:pt>
                <c:pt idx="18">
                  <c:v>7.2</c:v>
                </c:pt>
                <c:pt idx="19">
                  <c:v>9.1</c:v>
                </c:pt>
                <c:pt idx="20">
                  <c:v>8.7</c:v>
                </c:pt>
                <c:pt idx="21">
                  <c:v>10.8</c:v>
                </c:pt>
                <c:pt idx="22">
                  <c:v>11</c:v>
                </c:pt>
                <c:pt idx="23">
                  <c:v>10.2</c:v>
                </c:pt>
                <c:pt idx="24">
                  <c:v>11.3</c:v>
                </c:pt>
                <c:pt idx="25">
                  <c:v>11.6</c:v>
                </c:pt>
                <c:pt idx="26">
                  <c:v>11.6</c:v>
                </c:pt>
                <c:pt idx="27">
                  <c:v>9.2</c:v>
                </c:pt>
                <c:pt idx="28">
                  <c:v>8</c:v>
                </c:pt>
                <c:pt idx="29">
                  <c:v>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'[1]2019年12月'!$S$4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'[1]2019年12月'!$S$5:$S$34</c:f>
              <c:numCache>
                <c:formatCode>0.0_);[Red]\(0.0\)</c:formatCode>
                <c:ptCount val="30"/>
                <c:pt idx="0">
                  <c:v>12.4</c:v>
                </c:pt>
                <c:pt idx="1">
                  <c:v>12</c:v>
                </c:pt>
                <c:pt idx="2">
                  <c:v>12.9</c:v>
                </c:pt>
                <c:pt idx="3">
                  <c:v>13.3</c:v>
                </c:pt>
                <c:pt idx="4">
                  <c:v>9.8</c:v>
                </c:pt>
                <c:pt idx="5">
                  <c:v>11.3</c:v>
                </c:pt>
                <c:pt idx="6">
                  <c:v>10.9</c:v>
                </c:pt>
                <c:pt idx="7">
                  <c:v>11.5</c:v>
                </c:pt>
                <c:pt idx="8">
                  <c:v>11.1</c:v>
                </c:pt>
                <c:pt idx="9">
                  <c:v>10.1</c:v>
                </c:pt>
                <c:pt idx="10">
                  <c:v>9.6</c:v>
                </c:pt>
                <c:pt idx="11">
                  <c:v>9</c:v>
                </c:pt>
                <c:pt idx="12">
                  <c:v>9.3</c:v>
                </c:pt>
                <c:pt idx="13">
                  <c:v>9.1</c:v>
                </c:pt>
                <c:pt idx="14">
                  <c:v>8.6</c:v>
                </c:pt>
                <c:pt idx="15">
                  <c:v>10.7</c:v>
                </c:pt>
                <c:pt idx="16">
                  <c:v>11.9</c:v>
                </c:pt>
                <c:pt idx="17">
                  <c:v>11.5</c:v>
                </c:pt>
                <c:pt idx="18">
                  <c:v>7.5</c:v>
                </c:pt>
                <c:pt idx="19">
                  <c:v>9.1</c:v>
                </c:pt>
                <c:pt idx="20">
                  <c:v>9.1</c:v>
                </c:pt>
                <c:pt idx="21">
                  <c:v>10.8</c:v>
                </c:pt>
                <c:pt idx="22">
                  <c:v>11.3</c:v>
                </c:pt>
                <c:pt idx="23">
                  <c:v>10.3</c:v>
                </c:pt>
                <c:pt idx="24">
                  <c:v>11</c:v>
                </c:pt>
                <c:pt idx="25">
                  <c:v>11.6</c:v>
                </c:pt>
                <c:pt idx="26">
                  <c:v>11.8</c:v>
                </c:pt>
                <c:pt idx="27">
                  <c:v>9.8</c:v>
                </c:pt>
                <c:pt idx="28">
                  <c:v>8.6</c:v>
                </c:pt>
                <c:pt idx="29">
                  <c:v>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m&quot;月&quot;d&quot;日&quot;yyyy&quot;年&quot;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40</xdr:row>
      <xdr:rowOff>0</xdr:rowOff>
    </xdr:from>
    <xdr:to>
      <xdr:col>28</xdr:col>
      <xdr:colOff>471902</xdr:colOff>
      <xdr:row>70</xdr:row>
      <xdr:rowOff>0</xdr:rowOff>
    </xdr:to>
    <xdr:graphicFrame>
      <xdr:nvGraphicFramePr>
        <xdr:cNvPr id="2" name="图表 1"/>
        <xdr:cNvGraphicFramePr/>
      </xdr:nvGraphicFramePr>
      <xdr:xfrm>
        <a:off x="501015" y="1007872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37989</xdr:colOff>
      <xdr:row>71</xdr:row>
      <xdr:rowOff>0</xdr:rowOff>
    </xdr:from>
    <xdr:to>
      <xdr:col>28</xdr:col>
      <xdr:colOff>468220</xdr:colOff>
      <xdr:row>95</xdr:row>
      <xdr:rowOff>0</xdr:rowOff>
    </xdr:to>
    <xdr:graphicFrame>
      <xdr:nvGraphicFramePr>
        <xdr:cNvPr id="3" name="图表 2"/>
        <xdr:cNvGraphicFramePr/>
      </xdr:nvGraphicFramePr>
      <xdr:xfrm>
        <a:off x="513715" y="15774670"/>
        <a:ext cx="1395920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97</xdr:row>
      <xdr:rowOff>0</xdr:rowOff>
    </xdr:from>
    <xdr:to>
      <xdr:col>28</xdr:col>
      <xdr:colOff>403511</xdr:colOff>
      <xdr:row>122</xdr:row>
      <xdr:rowOff>0</xdr:rowOff>
    </xdr:to>
    <xdr:graphicFrame>
      <xdr:nvGraphicFramePr>
        <xdr:cNvPr id="4" name="图表 3"/>
        <xdr:cNvGraphicFramePr/>
      </xdr:nvGraphicFramePr>
      <xdr:xfrm>
        <a:off x="506730" y="2049907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124</xdr:row>
      <xdr:rowOff>0</xdr:rowOff>
    </xdr:from>
    <xdr:to>
      <xdr:col>28</xdr:col>
      <xdr:colOff>361950</xdr:colOff>
      <xdr:row>148</xdr:row>
      <xdr:rowOff>0</xdr:rowOff>
    </xdr:to>
    <xdr:graphicFrame>
      <xdr:nvGraphicFramePr>
        <xdr:cNvPr id="5" name="图表 4"/>
        <xdr:cNvGraphicFramePr/>
      </xdr:nvGraphicFramePr>
      <xdr:xfrm>
        <a:off x="502920" y="2541397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150</xdr:row>
      <xdr:rowOff>0</xdr:rowOff>
    </xdr:from>
    <xdr:to>
      <xdr:col>28</xdr:col>
      <xdr:colOff>282510</xdr:colOff>
      <xdr:row>175</xdr:row>
      <xdr:rowOff>0</xdr:rowOff>
    </xdr:to>
    <xdr:graphicFrame>
      <xdr:nvGraphicFramePr>
        <xdr:cNvPr id="6" name="图表 5"/>
        <xdr:cNvGraphicFramePr/>
      </xdr:nvGraphicFramePr>
      <xdr:xfrm>
        <a:off x="499110" y="3013837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177</xdr:row>
      <xdr:rowOff>0</xdr:rowOff>
    </xdr:from>
    <xdr:to>
      <xdr:col>28</xdr:col>
      <xdr:colOff>259362</xdr:colOff>
      <xdr:row>202</xdr:row>
      <xdr:rowOff>0</xdr:rowOff>
    </xdr:to>
    <xdr:graphicFrame>
      <xdr:nvGraphicFramePr>
        <xdr:cNvPr id="7" name="图表 6"/>
        <xdr:cNvGraphicFramePr/>
      </xdr:nvGraphicFramePr>
      <xdr:xfrm>
        <a:off x="521970" y="3504374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34823</xdr:colOff>
      <xdr:row>204</xdr:row>
      <xdr:rowOff>0</xdr:rowOff>
    </xdr:from>
    <xdr:to>
      <xdr:col>28</xdr:col>
      <xdr:colOff>236740</xdr:colOff>
      <xdr:row>228</xdr:row>
      <xdr:rowOff>0</xdr:rowOff>
    </xdr:to>
    <xdr:graphicFrame>
      <xdr:nvGraphicFramePr>
        <xdr:cNvPr id="8" name="图表 7"/>
        <xdr:cNvGraphicFramePr/>
      </xdr:nvGraphicFramePr>
      <xdr:xfrm>
        <a:off x="510540" y="39949120"/>
        <a:ext cx="1373060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229</xdr:row>
      <xdr:rowOff>0</xdr:rowOff>
    </xdr:from>
    <xdr:to>
      <xdr:col>28</xdr:col>
      <xdr:colOff>202544</xdr:colOff>
      <xdr:row>255</xdr:row>
      <xdr:rowOff>0</xdr:rowOff>
    </xdr:to>
    <xdr:graphicFrame>
      <xdr:nvGraphicFramePr>
        <xdr:cNvPr id="9" name="图表 8"/>
        <xdr:cNvGraphicFramePr/>
      </xdr:nvGraphicFramePr>
      <xdr:xfrm>
        <a:off x="495300" y="4449254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258</xdr:row>
      <xdr:rowOff>0</xdr:rowOff>
    </xdr:from>
    <xdr:to>
      <xdr:col>28</xdr:col>
      <xdr:colOff>210436</xdr:colOff>
      <xdr:row>283</xdr:row>
      <xdr:rowOff>0</xdr:rowOff>
    </xdr:to>
    <xdr:graphicFrame>
      <xdr:nvGraphicFramePr>
        <xdr:cNvPr id="10" name="图表 9"/>
        <xdr:cNvGraphicFramePr/>
      </xdr:nvGraphicFramePr>
      <xdr:xfrm>
        <a:off x="529590" y="4975987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284</xdr:row>
      <xdr:rowOff>0</xdr:rowOff>
    </xdr:from>
    <xdr:to>
      <xdr:col>28</xdr:col>
      <xdr:colOff>198862</xdr:colOff>
      <xdr:row>309</xdr:row>
      <xdr:rowOff>0</xdr:rowOff>
    </xdr:to>
    <xdr:graphicFrame>
      <xdr:nvGraphicFramePr>
        <xdr:cNvPr id="11" name="图表 10"/>
        <xdr:cNvGraphicFramePr/>
      </xdr:nvGraphicFramePr>
      <xdr:xfrm>
        <a:off x="529590" y="5447474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311</xdr:row>
      <xdr:rowOff>0</xdr:rowOff>
    </xdr:from>
    <xdr:to>
      <xdr:col>28</xdr:col>
      <xdr:colOff>180975</xdr:colOff>
      <xdr:row>336</xdr:row>
      <xdr:rowOff>0</xdr:rowOff>
    </xdr:to>
    <xdr:graphicFrame>
      <xdr:nvGraphicFramePr>
        <xdr:cNvPr id="12" name="图表 11"/>
        <xdr:cNvGraphicFramePr/>
      </xdr:nvGraphicFramePr>
      <xdr:xfrm>
        <a:off x="502920" y="5938012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338</xdr:row>
      <xdr:rowOff>0</xdr:rowOff>
    </xdr:from>
    <xdr:to>
      <xdr:col>28</xdr:col>
      <xdr:colOff>149409</xdr:colOff>
      <xdr:row>365</xdr:row>
      <xdr:rowOff>0</xdr:rowOff>
    </xdr:to>
    <xdr:graphicFrame>
      <xdr:nvGraphicFramePr>
        <xdr:cNvPr id="13" name="图表 12"/>
        <xdr:cNvGraphicFramePr/>
      </xdr:nvGraphicFramePr>
      <xdr:xfrm>
        <a:off x="525780" y="6428549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366</xdr:row>
      <xdr:rowOff>0</xdr:rowOff>
    </xdr:from>
    <xdr:to>
      <xdr:col>28</xdr:col>
      <xdr:colOff>149409</xdr:colOff>
      <xdr:row>391</xdr:row>
      <xdr:rowOff>0</xdr:rowOff>
    </xdr:to>
    <xdr:graphicFrame>
      <xdr:nvGraphicFramePr>
        <xdr:cNvPr id="14" name="图表 13"/>
        <xdr:cNvGraphicFramePr/>
      </xdr:nvGraphicFramePr>
      <xdr:xfrm>
        <a:off x="525780" y="6937184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392</xdr:row>
      <xdr:rowOff>0</xdr:rowOff>
    </xdr:from>
    <xdr:to>
      <xdr:col>28</xdr:col>
      <xdr:colOff>180975</xdr:colOff>
      <xdr:row>417</xdr:row>
      <xdr:rowOff>0</xdr:rowOff>
    </xdr:to>
    <xdr:graphicFrame>
      <xdr:nvGraphicFramePr>
        <xdr:cNvPr id="15" name="图表 14"/>
        <xdr:cNvGraphicFramePr/>
      </xdr:nvGraphicFramePr>
      <xdr:xfrm>
        <a:off x="525780" y="7408672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61054</xdr:colOff>
      <xdr:row>418</xdr:row>
      <xdr:rowOff>0</xdr:rowOff>
    </xdr:from>
    <xdr:to>
      <xdr:col>28</xdr:col>
      <xdr:colOff>134679</xdr:colOff>
      <xdr:row>445</xdr:row>
      <xdr:rowOff>0</xdr:rowOff>
    </xdr:to>
    <xdr:graphicFrame>
      <xdr:nvGraphicFramePr>
        <xdr:cNvPr id="16" name="图表 15"/>
        <xdr:cNvGraphicFramePr/>
      </xdr:nvGraphicFramePr>
      <xdr:xfrm>
        <a:off x="537210" y="78801595"/>
        <a:ext cx="1360233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364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7</xdr:row>
      <xdr:rowOff>0</xdr:rowOff>
    </xdr:from>
    <xdr:to>
      <xdr:col>11</xdr:col>
      <xdr:colOff>213758</xdr:colOff>
      <xdr:row>7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0364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7983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7</xdr:row>
      <xdr:rowOff>0</xdr:rowOff>
    </xdr:from>
    <xdr:to>
      <xdr:col>12</xdr:col>
      <xdr:colOff>62639</xdr:colOff>
      <xdr:row>7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0364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7983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1269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1269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750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750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126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7508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98894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9889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9889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98894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501;&#31481;&#22269;&#28070;&#25490;&#27700;&#26377;&#38480;&#20844;&#21496;&#27700;&#36136;&#21270;&#39564;&#25968;&#25454;&#26376;&#25253;&#34920;2019&#24180;12&#263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  <sheetName val="Sheet1"/>
    </sheetNames>
    <sheetDataSet>
      <sheetData sheetId="0">
        <row r="4">
          <cell r="B4" t="str">
            <v>In</v>
          </cell>
          <cell r="C4" t="str">
            <v>Out </v>
          </cell>
          <cell r="D4" t="str">
            <v>In</v>
          </cell>
          <cell r="E4" t="str">
            <v>Out </v>
          </cell>
          <cell r="F4" t="str">
            <v>In</v>
          </cell>
          <cell r="G4" t="str">
            <v>Out </v>
          </cell>
          <cell r="H4" t="str">
            <v>In</v>
          </cell>
          <cell r="I4" t="str">
            <v>Out </v>
          </cell>
          <cell r="J4" t="str">
            <v>In</v>
          </cell>
          <cell r="K4" t="str">
            <v>Out </v>
          </cell>
          <cell r="L4" t="str">
            <v>In</v>
          </cell>
          <cell r="M4" t="str">
            <v>Out </v>
          </cell>
          <cell r="N4" t="str">
            <v>In</v>
          </cell>
          <cell r="O4" t="str">
            <v>Out </v>
          </cell>
          <cell r="P4" t="str">
            <v>In</v>
          </cell>
          <cell r="Q4" t="str">
            <v>Out </v>
          </cell>
          <cell r="R4" t="str">
            <v>In</v>
          </cell>
          <cell r="S4" t="str">
            <v>Out </v>
          </cell>
          <cell r="T4" t="str">
            <v>1#</v>
          </cell>
          <cell r="U4" t="str">
            <v>2#</v>
          </cell>
          <cell r="V4" t="str">
            <v>1#</v>
          </cell>
          <cell r="W4" t="str">
            <v>2#</v>
          </cell>
          <cell r="X4" t="str">
            <v>1#</v>
          </cell>
          <cell r="Y4" t="str">
            <v>2#</v>
          </cell>
          <cell r="Z4" t="str">
            <v>1#</v>
          </cell>
          <cell r="AA4" t="str">
            <v>2#</v>
          </cell>
          <cell r="AB4" t="str">
            <v>污泥</v>
          </cell>
          <cell r="AC4" t="str">
            <v>Out </v>
          </cell>
        </row>
        <row r="5">
          <cell r="B5">
            <v>22.6</v>
          </cell>
          <cell r="C5">
            <v>6</v>
          </cell>
        </row>
        <row r="5">
          <cell r="F5">
            <v>4.41</v>
          </cell>
          <cell r="G5">
            <v>0.078</v>
          </cell>
          <cell r="H5">
            <v>9.65</v>
          </cell>
          <cell r="I5">
            <v>8.34</v>
          </cell>
          <cell r="J5">
            <v>0.876</v>
          </cell>
          <cell r="K5">
            <v>0.056</v>
          </cell>
          <cell r="L5">
            <v>14</v>
          </cell>
          <cell r="M5">
            <v>1</v>
          </cell>
          <cell r="N5">
            <v>7.19</v>
          </cell>
          <cell r="O5">
            <v>7.26</v>
          </cell>
          <cell r="P5">
            <v>30</v>
          </cell>
          <cell r="Q5">
            <v>4</v>
          </cell>
          <cell r="R5">
            <v>12.7</v>
          </cell>
          <cell r="S5">
            <v>12.4</v>
          </cell>
          <cell r="T5">
            <v>21</v>
          </cell>
          <cell r="U5">
            <v>30</v>
          </cell>
          <cell r="V5">
            <v>2341</v>
          </cell>
          <cell r="W5">
            <v>2956</v>
          </cell>
          <cell r="X5">
            <v>90</v>
          </cell>
          <cell r="Y5">
            <v>101</v>
          </cell>
          <cell r="Z5">
            <v>1557</v>
          </cell>
          <cell r="AA5">
            <v>1911</v>
          </cell>
          <cell r="AB5">
            <v>88</v>
          </cell>
          <cell r="AC5">
            <v>429</v>
          </cell>
        </row>
        <row r="6">
          <cell r="B6">
            <v>21.1</v>
          </cell>
          <cell r="C6">
            <v>3</v>
          </cell>
        </row>
        <row r="6">
          <cell r="F6">
            <v>8.46</v>
          </cell>
          <cell r="G6">
            <v>0.126</v>
          </cell>
          <cell r="H6">
            <v>14.1</v>
          </cell>
          <cell r="I6">
            <v>7.75</v>
          </cell>
          <cell r="J6">
            <v>1.02</v>
          </cell>
          <cell r="K6">
            <v>0.042</v>
          </cell>
          <cell r="L6">
            <v>12</v>
          </cell>
          <cell r="M6">
            <v>0.7</v>
          </cell>
          <cell r="N6">
            <v>7.4</v>
          </cell>
          <cell r="O6">
            <v>7.28</v>
          </cell>
          <cell r="P6">
            <v>27</v>
          </cell>
          <cell r="Q6">
            <v>4</v>
          </cell>
          <cell r="R6">
            <v>11.9</v>
          </cell>
          <cell r="S6">
            <v>12</v>
          </cell>
          <cell r="T6">
            <v>22</v>
          </cell>
          <cell r="U6">
            <v>23</v>
          </cell>
          <cell r="V6">
            <v>2199</v>
          </cell>
          <cell r="W6">
            <v>3086</v>
          </cell>
          <cell r="X6">
            <v>100</v>
          </cell>
          <cell r="Y6">
            <v>75</v>
          </cell>
          <cell r="Z6">
            <v>1416</v>
          </cell>
          <cell r="AA6">
            <v>1932</v>
          </cell>
          <cell r="AB6">
            <v>86.2</v>
          </cell>
          <cell r="AC6">
            <v>885</v>
          </cell>
        </row>
        <row r="7">
          <cell r="B7">
            <v>42.1</v>
          </cell>
          <cell r="C7">
            <v>18.1</v>
          </cell>
        </row>
        <row r="7">
          <cell r="F7">
            <v>7.4</v>
          </cell>
          <cell r="G7">
            <v>0.108</v>
          </cell>
          <cell r="H7">
            <v>11.9</v>
          </cell>
          <cell r="I7">
            <v>9.43</v>
          </cell>
          <cell r="J7">
            <v>0.625</v>
          </cell>
          <cell r="K7">
            <v>0.04</v>
          </cell>
          <cell r="L7">
            <v>9</v>
          </cell>
          <cell r="M7">
            <v>4</v>
          </cell>
          <cell r="N7">
            <v>7.35</v>
          </cell>
          <cell r="O7">
            <v>7.2</v>
          </cell>
          <cell r="P7">
            <v>9</v>
          </cell>
          <cell r="Q7">
            <v>4</v>
          </cell>
          <cell r="R7">
            <v>13.1</v>
          </cell>
          <cell r="S7">
            <v>12.9</v>
          </cell>
          <cell r="T7">
            <v>19</v>
          </cell>
          <cell r="U7">
            <v>30</v>
          </cell>
          <cell r="V7">
            <v>2132</v>
          </cell>
          <cell r="W7">
            <v>3085</v>
          </cell>
          <cell r="X7">
            <v>89</v>
          </cell>
          <cell r="Y7">
            <v>97</v>
          </cell>
          <cell r="Z7">
            <v>1385</v>
          </cell>
          <cell r="AA7">
            <v>1961</v>
          </cell>
          <cell r="AB7" t="str">
            <v>——</v>
          </cell>
          <cell r="AC7">
            <v>945</v>
          </cell>
        </row>
        <row r="8">
          <cell r="B8">
            <v>12</v>
          </cell>
          <cell r="C8">
            <v>1.5</v>
          </cell>
        </row>
        <row r="8">
          <cell r="F8">
            <v>4.56</v>
          </cell>
          <cell r="G8">
            <v>0.084</v>
          </cell>
          <cell r="H8">
            <v>9.87</v>
          </cell>
          <cell r="I8">
            <v>9.06</v>
          </cell>
          <cell r="J8">
            <v>0.621</v>
          </cell>
          <cell r="K8">
            <v>0.027</v>
          </cell>
          <cell r="L8">
            <v>5</v>
          </cell>
          <cell r="M8">
            <v>0.7</v>
          </cell>
          <cell r="N8">
            <v>7.46</v>
          </cell>
          <cell r="O8">
            <v>7.32</v>
          </cell>
          <cell r="P8">
            <v>12</v>
          </cell>
          <cell r="Q8">
            <v>3</v>
          </cell>
          <cell r="R8">
            <v>13.3</v>
          </cell>
          <cell r="S8">
            <v>13.3</v>
          </cell>
          <cell r="T8">
            <v>23</v>
          </cell>
          <cell r="U8">
            <v>25</v>
          </cell>
          <cell r="V8">
            <v>2240</v>
          </cell>
          <cell r="W8">
            <v>2751</v>
          </cell>
          <cell r="X8">
            <v>103</v>
          </cell>
          <cell r="Y8">
            <v>91</v>
          </cell>
          <cell r="Z8">
            <v>1428</v>
          </cell>
          <cell r="AA8">
            <v>1767</v>
          </cell>
          <cell r="AB8" t="str">
            <v>——</v>
          </cell>
          <cell r="AC8">
            <v>10</v>
          </cell>
        </row>
        <row r="9">
          <cell r="B9">
            <v>22.6</v>
          </cell>
          <cell r="C9">
            <v>13.5</v>
          </cell>
        </row>
        <row r="9">
          <cell r="F9">
            <v>4.99</v>
          </cell>
          <cell r="G9">
            <v>0.174</v>
          </cell>
          <cell r="H9">
            <v>10.4</v>
          </cell>
          <cell r="I9">
            <v>8.32</v>
          </cell>
          <cell r="J9">
            <v>0.534</v>
          </cell>
          <cell r="K9">
            <v>0.025</v>
          </cell>
          <cell r="L9">
            <v>9</v>
          </cell>
          <cell r="M9">
            <v>1.3</v>
          </cell>
          <cell r="N9">
            <v>7.41</v>
          </cell>
          <cell r="O9">
            <v>7.32</v>
          </cell>
          <cell r="P9">
            <v>11</v>
          </cell>
          <cell r="Q9">
            <v>3</v>
          </cell>
          <cell r="R9">
            <v>9.9</v>
          </cell>
          <cell r="S9">
            <v>9.8</v>
          </cell>
          <cell r="T9">
            <v>20</v>
          </cell>
          <cell r="U9">
            <v>47</v>
          </cell>
          <cell r="V9">
            <v>2015</v>
          </cell>
          <cell r="W9">
            <v>3236</v>
          </cell>
          <cell r="X9">
            <v>99</v>
          </cell>
          <cell r="Y9">
            <v>145</v>
          </cell>
          <cell r="Z9">
            <v>1316</v>
          </cell>
          <cell r="AA9">
            <v>2042</v>
          </cell>
          <cell r="AB9">
            <v>87.6</v>
          </cell>
          <cell r="AC9">
            <v>10</v>
          </cell>
        </row>
        <row r="10">
          <cell r="B10">
            <v>21.1</v>
          </cell>
          <cell r="C10">
            <v>10.5</v>
          </cell>
        </row>
        <row r="10">
          <cell r="F10">
            <v>6.74</v>
          </cell>
          <cell r="G10">
            <v>0.168</v>
          </cell>
          <cell r="H10">
            <v>13.2</v>
          </cell>
          <cell r="I10">
            <v>9.63</v>
          </cell>
          <cell r="J10">
            <v>0.488</v>
          </cell>
          <cell r="K10">
            <v>0.035</v>
          </cell>
          <cell r="L10">
            <v>8</v>
          </cell>
          <cell r="M10">
            <v>1.3</v>
          </cell>
          <cell r="N10">
            <v>7.49</v>
          </cell>
          <cell r="O10">
            <v>7.76</v>
          </cell>
          <cell r="P10">
            <v>9</v>
          </cell>
          <cell r="Q10">
            <v>4</v>
          </cell>
          <cell r="R10">
            <v>11.3</v>
          </cell>
          <cell r="S10">
            <v>11.3</v>
          </cell>
          <cell r="T10">
            <v>21</v>
          </cell>
          <cell r="U10">
            <v>27</v>
          </cell>
          <cell r="V10">
            <v>2229</v>
          </cell>
          <cell r="W10">
            <v>3053</v>
          </cell>
          <cell r="X10">
            <v>94</v>
          </cell>
          <cell r="Y10">
            <v>88</v>
          </cell>
          <cell r="Z10">
            <v>1449</v>
          </cell>
          <cell r="AA10">
            <v>1983</v>
          </cell>
          <cell r="AB10">
            <v>87.4</v>
          </cell>
          <cell r="AC10">
            <v>10</v>
          </cell>
        </row>
        <row r="11">
          <cell r="B11">
            <v>36.1</v>
          </cell>
          <cell r="C11">
            <v>15.1</v>
          </cell>
        </row>
        <row r="11">
          <cell r="F11">
            <v>14.8</v>
          </cell>
          <cell r="G11">
            <v>0.192</v>
          </cell>
          <cell r="H11">
            <v>21.9</v>
          </cell>
          <cell r="I11">
            <v>12</v>
          </cell>
          <cell r="J11">
            <v>0.617</v>
          </cell>
          <cell r="K11">
            <v>0.025</v>
          </cell>
          <cell r="L11">
            <v>8</v>
          </cell>
          <cell r="M11">
            <v>1</v>
          </cell>
          <cell r="N11">
            <v>7.44</v>
          </cell>
          <cell r="O11">
            <v>7.24</v>
          </cell>
          <cell r="P11">
            <v>26</v>
          </cell>
          <cell r="Q11">
            <v>2</v>
          </cell>
          <cell r="R11">
            <v>11</v>
          </cell>
          <cell r="S11">
            <v>10.9</v>
          </cell>
          <cell r="T11">
            <v>24</v>
          </cell>
          <cell r="U11">
            <v>29</v>
          </cell>
          <cell r="V11">
            <v>2339</v>
          </cell>
          <cell r="W11">
            <v>2902</v>
          </cell>
          <cell r="X11">
            <v>103</v>
          </cell>
          <cell r="Y11">
            <v>100</v>
          </cell>
          <cell r="Z11">
            <v>1534</v>
          </cell>
          <cell r="AA11">
            <v>1928</v>
          </cell>
          <cell r="AB11">
            <v>86.5</v>
          </cell>
          <cell r="AC11">
            <v>10</v>
          </cell>
        </row>
        <row r="12">
          <cell r="B12">
            <v>75.3</v>
          </cell>
          <cell r="C12">
            <v>12.1</v>
          </cell>
        </row>
        <row r="12">
          <cell r="F12">
            <v>16</v>
          </cell>
          <cell r="G12">
            <v>0.762</v>
          </cell>
          <cell r="H12">
            <v>22.3</v>
          </cell>
          <cell r="I12">
            <v>10.6</v>
          </cell>
          <cell r="J12">
            <v>2.6</v>
          </cell>
          <cell r="K12">
            <v>0.024</v>
          </cell>
          <cell r="L12">
            <v>45</v>
          </cell>
          <cell r="M12">
            <v>1</v>
          </cell>
          <cell r="N12">
            <v>7.6</v>
          </cell>
          <cell r="O12">
            <v>7.04</v>
          </cell>
          <cell r="P12">
            <v>94</v>
          </cell>
          <cell r="Q12">
            <v>3</v>
          </cell>
          <cell r="R12">
            <v>11.5</v>
          </cell>
          <cell r="S12">
            <v>11.5</v>
          </cell>
          <cell r="T12">
            <v>31</v>
          </cell>
          <cell r="U12">
            <v>21</v>
          </cell>
          <cell r="V12">
            <v>3094</v>
          </cell>
          <cell r="W12">
            <v>2301</v>
          </cell>
          <cell r="X12">
            <v>100</v>
          </cell>
          <cell r="Y12">
            <v>91</v>
          </cell>
          <cell r="Z12">
            <v>2002</v>
          </cell>
          <cell r="AA12">
            <v>1520</v>
          </cell>
          <cell r="AB12">
            <v>86</v>
          </cell>
          <cell r="AC12">
            <v>31</v>
          </cell>
        </row>
        <row r="13">
          <cell r="B13">
            <v>31.6</v>
          </cell>
          <cell r="C13">
            <v>10.5</v>
          </cell>
          <cell r="D13">
            <v>21</v>
          </cell>
          <cell r="E13">
            <v>2</v>
          </cell>
          <cell r="F13">
            <v>11.6</v>
          </cell>
          <cell r="G13">
            <v>0.258</v>
          </cell>
          <cell r="H13">
            <v>19.9</v>
          </cell>
          <cell r="I13">
            <v>6.7</v>
          </cell>
          <cell r="J13">
            <v>0.525</v>
          </cell>
          <cell r="K13">
            <v>0.232</v>
          </cell>
          <cell r="L13">
            <v>15</v>
          </cell>
          <cell r="M13">
            <v>0.7</v>
          </cell>
          <cell r="N13">
            <v>7.53</v>
          </cell>
          <cell r="O13">
            <v>7.15</v>
          </cell>
          <cell r="P13">
            <v>19</v>
          </cell>
          <cell r="Q13">
            <v>5</v>
          </cell>
          <cell r="R13">
            <v>10.9</v>
          </cell>
          <cell r="S13">
            <v>11.1</v>
          </cell>
          <cell r="T13">
            <v>27</v>
          </cell>
          <cell r="U13">
            <v>26</v>
          </cell>
          <cell r="V13">
            <v>2835</v>
          </cell>
          <cell r="W13">
            <v>3108</v>
          </cell>
          <cell r="X13">
            <v>95</v>
          </cell>
          <cell r="Y13">
            <v>84</v>
          </cell>
          <cell r="Z13">
            <v>1841</v>
          </cell>
          <cell r="AA13">
            <v>2140</v>
          </cell>
          <cell r="AB13">
            <v>86.2</v>
          </cell>
          <cell r="AC13">
            <v>10</v>
          </cell>
        </row>
        <row r="14">
          <cell r="B14">
            <v>25.6</v>
          </cell>
          <cell r="C14">
            <v>4.5</v>
          </cell>
          <cell r="D14">
            <v>19</v>
          </cell>
          <cell r="E14">
            <v>1</v>
          </cell>
          <cell r="F14">
            <v>7.24</v>
          </cell>
          <cell r="G14">
            <v>0.102</v>
          </cell>
          <cell r="H14">
            <v>15.9</v>
          </cell>
          <cell r="I14">
            <v>7.25</v>
          </cell>
          <cell r="J14">
            <v>0.955</v>
          </cell>
          <cell r="K14">
            <v>0.025</v>
          </cell>
          <cell r="L14">
            <v>11</v>
          </cell>
          <cell r="M14">
            <v>0.3</v>
          </cell>
          <cell r="N14">
            <v>7.65</v>
          </cell>
          <cell r="O14">
            <v>7.53</v>
          </cell>
          <cell r="P14">
            <v>26</v>
          </cell>
          <cell r="Q14">
            <v>3</v>
          </cell>
          <cell r="R14">
            <v>10.1</v>
          </cell>
          <cell r="S14">
            <v>10.1</v>
          </cell>
          <cell r="T14">
            <v>32</v>
          </cell>
          <cell r="U14">
            <v>28</v>
          </cell>
          <cell r="V14">
            <v>2902</v>
          </cell>
          <cell r="W14">
            <v>2844</v>
          </cell>
          <cell r="X14">
            <v>110</v>
          </cell>
          <cell r="Y14">
            <v>98</v>
          </cell>
          <cell r="Z14">
            <v>1944</v>
          </cell>
          <cell r="AA14">
            <v>1874</v>
          </cell>
          <cell r="AB14" t="str">
            <v>——</v>
          </cell>
          <cell r="AC14">
            <v>831</v>
          </cell>
        </row>
        <row r="15">
          <cell r="B15">
            <v>30.1</v>
          </cell>
          <cell r="C15">
            <v>4.5</v>
          </cell>
          <cell r="D15">
            <v>12</v>
          </cell>
          <cell r="E15">
            <v>1</v>
          </cell>
          <cell r="F15">
            <v>7.08</v>
          </cell>
          <cell r="G15">
            <v>0.15</v>
          </cell>
          <cell r="H15">
            <v>12.5</v>
          </cell>
          <cell r="I15">
            <v>8.87</v>
          </cell>
          <cell r="J15">
            <v>0.687</v>
          </cell>
          <cell r="K15">
            <v>0.02</v>
          </cell>
          <cell r="L15">
            <v>10</v>
          </cell>
          <cell r="M15">
            <v>0.7</v>
          </cell>
          <cell r="N15">
            <v>7.7</v>
          </cell>
          <cell r="O15">
            <v>7.57</v>
          </cell>
          <cell r="P15">
            <v>16</v>
          </cell>
          <cell r="Q15">
            <v>3</v>
          </cell>
          <cell r="R15">
            <v>9.9</v>
          </cell>
          <cell r="S15">
            <v>9.6</v>
          </cell>
          <cell r="T15">
            <v>26</v>
          </cell>
          <cell r="U15">
            <v>28</v>
          </cell>
          <cell r="V15">
            <v>2766</v>
          </cell>
          <cell r="W15">
            <v>3000</v>
          </cell>
          <cell r="X15">
            <v>94</v>
          </cell>
          <cell r="Y15">
            <v>93</v>
          </cell>
          <cell r="Z15">
            <v>1853</v>
          </cell>
          <cell r="AA15">
            <v>1967</v>
          </cell>
          <cell r="AB15" t="str">
            <v>——</v>
          </cell>
          <cell r="AC15">
            <v>99</v>
          </cell>
        </row>
        <row r="16">
          <cell r="B16">
            <v>22.6</v>
          </cell>
          <cell r="C16">
            <v>12</v>
          </cell>
          <cell r="D16">
            <v>6</v>
          </cell>
          <cell r="E16">
            <v>1</v>
          </cell>
          <cell r="F16">
            <v>4.14</v>
          </cell>
          <cell r="G16">
            <v>0.18</v>
          </cell>
          <cell r="H16">
            <v>11.5</v>
          </cell>
          <cell r="I16">
            <v>11.2</v>
          </cell>
          <cell r="J16">
            <v>0.544</v>
          </cell>
          <cell r="K16">
            <v>0.012</v>
          </cell>
          <cell r="L16">
            <v>11</v>
          </cell>
          <cell r="M16">
            <v>2</v>
          </cell>
          <cell r="N16">
            <v>7.11</v>
          </cell>
          <cell r="O16">
            <v>7.22</v>
          </cell>
          <cell r="P16">
            <v>16</v>
          </cell>
          <cell r="Q16">
            <v>3</v>
          </cell>
          <cell r="R16">
            <v>9</v>
          </cell>
          <cell r="S16">
            <v>9</v>
          </cell>
          <cell r="T16">
            <v>26</v>
          </cell>
          <cell r="U16">
            <v>30</v>
          </cell>
          <cell r="V16">
            <v>2700</v>
          </cell>
          <cell r="W16">
            <v>3221</v>
          </cell>
          <cell r="X16">
            <v>96</v>
          </cell>
          <cell r="Y16">
            <v>93</v>
          </cell>
          <cell r="Z16">
            <v>1549</v>
          </cell>
          <cell r="AA16">
            <v>2101</v>
          </cell>
          <cell r="AB16">
            <v>87.9</v>
          </cell>
          <cell r="AC16">
            <v>10</v>
          </cell>
        </row>
        <row r="17">
          <cell r="B17">
            <v>22.6</v>
          </cell>
          <cell r="C17">
            <v>7.5</v>
          </cell>
          <cell r="D17">
            <v>4</v>
          </cell>
          <cell r="E17">
            <v>1</v>
          </cell>
          <cell r="F17">
            <v>3.6</v>
          </cell>
          <cell r="G17">
            <v>0.042</v>
          </cell>
          <cell r="H17">
            <v>9.91</v>
          </cell>
          <cell r="I17">
            <v>8.94</v>
          </cell>
          <cell r="J17">
            <v>0.544</v>
          </cell>
          <cell r="K17">
            <v>0.012</v>
          </cell>
          <cell r="L17">
            <v>4</v>
          </cell>
          <cell r="M17">
            <v>2.3</v>
          </cell>
          <cell r="N17">
            <v>7.29</v>
          </cell>
          <cell r="O17">
            <v>7.12</v>
          </cell>
          <cell r="P17">
            <v>13</v>
          </cell>
          <cell r="Q17">
            <v>3</v>
          </cell>
          <cell r="R17">
            <v>9.2</v>
          </cell>
          <cell r="S17">
            <v>9.3</v>
          </cell>
          <cell r="T17">
            <v>26</v>
          </cell>
          <cell r="U17">
            <v>32</v>
          </cell>
          <cell r="V17">
            <v>2813</v>
          </cell>
          <cell r="W17">
            <v>3287</v>
          </cell>
          <cell r="X17">
            <v>92</v>
          </cell>
          <cell r="Y17">
            <v>97</v>
          </cell>
          <cell r="Z17">
            <v>1904</v>
          </cell>
          <cell r="AA17">
            <v>2167</v>
          </cell>
          <cell r="AB17">
            <v>87.4</v>
          </cell>
          <cell r="AC17">
            <v>10</v>
          </cell>
        </row>
        <row r="18">
          <cell r="B18">
            <v>13.5</v>
          </cell>
          <cell r="C18">
            <v>3</v>
          </cell>
          <cell r="D18">
            <v>8</v>
          </cell>
          <cell r="E18">
            <v>1</v>
          </cell>
          <cell r="F18">
            <v>4.57</v>
          </cell>
          <cell r="G18">
            <v>0.612</v>
          </cell>
          <cell r="H18">
            <v>9.63</v>
          </cell>
          <cell r="I18">
            <v>9.39</v>
          </cell>
          <cell r="J18">
            <v>0.489</v>
          </cell>
          <cell r="K18">
            <v>0.029</v>
          </cell>
          <cell r="L18">
            <v>6</v>
          </cell>
          <cell r="M18">
            <v>0.7</v>
          </cell>
          <cell r="N18">
            <v>7.23</v>
          </cell>
          <cell r="O18">
            <v>7.14</v>
          </cell>
          <cell r="P18">
            <v>10</v>
          </cell>
          <cell r="Q18">
            <v>3</v>
          </cell>
          <cell r="R18">
            <v>8.9</v>
          </cell>
          <cell r="S18">
            <v>9.1</v>
          </cell>
          <cell r="T18">
            <v>28</v>
          </cell>
          <cell r="U18">
            <v>32</v>
          </cell>
          <cell r="V18">
            <v>2761</v>
          </cell>
          <cell r="W18">
            <v>3182</v>
          </cell>
          <cell r="X18">
            <v>101</v>
          </cell>
          <cell r="Y18">
            <v>101</v>
          </cell>
          <cell r="Z18">
            <v>1809</v>
          </cell>
          <cell r="AA18">
            <v>2078</v>
          </cell>
          <cell r="AB18">
            <v>87.1</v>
          </cell>
          <cell r="AC18">
            <v>10</v>
          </cell>
        </row>
        <row r="19">
          <cell r="B19">
            <v>22.6</v>
          </cell>
          <cell r="C19">
            <v>13.5</v>
          </cell>
          <cell r="D19">
            <v>12</v>
          </cell>
          <cell r="E19">
            <v>2</v>
          </cell>
          <cell r="F19">
            <v>3.23</v>
          </cell>
          <cell r="G19">
            <v>0.054</v>
          </cell>
          <cell r="H19">
            <v>9.46</v>
          </cell>
          <cell r="I19">
            <v>8.63</v>
          </cell>
          <cell r="J19">
            <v>0.541</v>
          </cell>
          <cell r="K19">
            <v>0.022</v>
          </cell>
          <cell r="L19">
            <v>10</v>
          </cell>
          <cell r="M19">
            <v>2</v>
          </cell>
          <cell r="N19">
            <v>7.17</v>
          </cell>
          <cell r="O19">
            <v>7.29</v>
          </cell>
          <cell r="P19">
            <v>10</v>
          </cell>
          <cell r="Q19">
            <v>4</v>
          </cell>
          <cell r="R19">
            <v>8.7</v>
          </cell>
          <cell r="S19">
            <v>8.6</v>
          </cell>
          <cell r="T19">
            <v>28</v>
          </cell>
          <cell r="U19">
            <v>28</v>
          </cell>
          <cell r="V19">
            <v>2785</v>
          </cell>
          <cell r="W19">
            <v>3151</v>
          </cell>
          <cell r="X19">
            <v>101</v>
          </cell>
          <cell r="Y19">
            <v>89</v>
          </cell>
          <cell r="Z19">
            <v>1881</v>
          </cell>
          <cell r="AA19">
            <v>2071</v>
          </cell>
          <cell r="AB19">
            <v>85.8</v>
          </cell>
          <cell r="AC19">
            <v>99</v>
          </cell>
        </row>
        <row r="20">
          <cell r="B20">
            <v>15</v>
          </cell>
          <cell r="C20">
            <v>9</v>
          </cell>
          <cell r="D20">
            <v>7</v>
          </cell>
          <cell r="E20">
            <v>2</v>
          </cell>
          <cell r="F20">
            <v>4.35</v>
          </cell>
          <cell r="G20">
            <v>0.042</v>
          </cell>
          <cell r="H20">
            <v>10.2</v>
          </cell>
          <cell r="I20">
            <v>9.24</v>
          </cell>
          <cell r="J20">
            <v>0.491</v>
          </cell>
          <cell r="K20">
            <v>0.022</v>
          </cell>
          <cell r="L20">
            <v>2</v>
          </cell>
          <cell r="M20">
            <v>0.5</v>
          </cell>
          <cell r="N20">
            <v>7.2</v>
          </cell>
          <cell r="O20">
            <v>7.39</v>
          </cell>
          <cell r="P20">
            <v>10</v>
          </cell>
          <cell r="Q20">
            <v>2</v>
          </cell>
          <cell r="R20">
            <v>10.2</v>
          </cell>
          <cell r="S20">
            <v>10.7</v>
          </cell>
          <cell r="T20">
            <v>27</v>
          </cell>
          <cell r="U20">
            <v>30</v>
          </cell>
          <cell r="V20">
            <v>2775</v>
          </cell>
          <cell r="W20">
            <v>3118</v>
          </cell>
          <cell r="X20">
            <v>97</v>
          </cell>
          <cell r="Y20">
            <v>96</v>
          </cell>
          <cell r="Z20">
            <v>1844</v>
          </cell>
          <cell r="AA20">
            <v>2026</v>
          </cell>
          <cell r="AB20">
            <v>86.2</v>
          </cell>
          <cell r="AC20">
            <v>10</v>
          </cell>
        </row>
        <row r="21">
          <cell r="B21">
            <v>73.7</v>
          </cell>
          <cell r="C21">
            <v>10.5</v>
          </cell>
          <cell r="D21">
            <v>57</v>
          </cell>
          <cell r="E21">
            <v>1</v>
          </cell>
          <cell r="F21">
            <v>14.3</v>
          </cell>
          <cell r="G21">
            <v>0.24</v>
          </cell>
          <cell r="H21">
            <v>15.6</v>
          </cell>
          <cell r="I21">
            <v>9.01</v>
          </cell>
          <cell r="J21">
            <v>1.69</v>
          </cell>
          <cell r="K21">
            <v>0.017</v>
          </cell>
          <cell r="L21">
            <v>13</v>
          </cell>
          <cell r="M21">
            <v>0.3</v>
          </cell>
          <cell r="N21">
            <v>7.5</v>
          </cell>
          <cell r="O21">
            <v>7.18</v>
          </cell>
          <cell r="P21">
            <v>59</v>
          </cell>
          <cell r="Q21">
            <v>3</v>
          </cell>
          <cell r="R21">
            <v>11.4</v>
          </cell>
          <cell r="S21">
            <v>11.9</v>
          </cell>
          <cell r="T21">
            <v>28</v>
          </cell>
          <cell r="U21">
            <v>35</v>
          </cell>
          <cell r="V21">
            <v>2690</v>
          </cell>
          <cell r="W21">
            <v>3225</v>
          </cell>
          <cell r="X21">
            <v>104</v>
          </cell>
          <cell r="Y21">
            <v>99</v>
          </cell>
          <cell r="Z21">
            <v>1758</v>
          </cell>
          <cell r="AA21">
            <v>2092</v>
          </cell>
          <cell r="AB21" t="str">
            <v>——</v>
          </cell>
          <cell r="AC21">
            <v>10</v>
          </cell>
        </row>
        <row r="22">
          <cell r="B22">
            <v>46.7</v>
          </cell>
          <cell r="C22">
            <v>1.5</v>
          </cell>
          <cell r="D22">
            <v>25</v>
          </cell>
          <cell r="E22">
            <v>1</v>
          </cell>
          <cell r="F22">
            <v>12.7</v>
          </cell>
          <cell r="G22">
            <v>0.18</v>
          </cell>
          <cell r="H22">
            <v>19.6</v>
          </cell>
          <cell r="I22">
            <v>9.48</v>
          </cell>
          <cell r="J22">
            <v>2.63</v>
          </cell>
          <cell r="K22">
            <v>0.021</v>
          </cell>
          <cell r="L22">
            <v>22</v>
          </cell>
          <cell r="M22">
            <v>0.3</v>
          </cell>
          <cell r="N22">
            <v>7.42</v>
          </cell>
          <cell r="O22">
            <v>7.59</v>
          </cell>
          <cell r="P22">
            <v>76</v>
          </cell>
          <cell r="Q22">
            <v>5</v>
          </cell>
          <cell r="R22">
            <v>11</v>
          </cell>
          <cell r="S22">
            <v>11.5</v>
          </cell>
          <cell r="T22">
            <v>26</v>
          </cell>
          <cell r="U22">
            <v>30</v>
          </cell>
          <cell r="V22">
            <v>2855</v>
          </cell>
          <cell r="W22">
            <v>3253</v>
          </cell>
          <cell r="X22">
            <v>91</v>
          </cell>
          <cell r="Y22">
            <v>95</v>
          </cell>
          <cell r="Z22">
            <v>1892</v>
          </cell>
          <cell r="AA22">
            <v>2049</v>
          </cell>
          <cell r="AB22" t="str">
            <v>——</v>
          </cell>
          <cell r="AC22">
            <v>885</v>
          </cell>
        </row>
        <row r="23">
          <cell r="B23">
            <v>43.6</v>
          </cell>
          <cell r="C23">
            <v>9</v>
          </cell>
          <cell r="D23">
            <v>10</v>
          </cell>
          <cell r="E23">
            <v>3</v>
          </cell>
          <cell r="F23">
            <v>5.8</v>
          </cell>
          <cell r="G23">
            <v>0.21</v>
          </cell>
          <cell r="H23">
            <v>12.2</v>
          </cell>
          <cell r="I23">
            <v>10.4</v>
          </cell>
          <cell r="J23">
            <v>1.08</v>
          </cell>
          <cell r="K23">
            <v>0.067</v>
          </cell>
          <cell r="L23">
            <v>15</v>
          </cell>
          <cell r="M23">
            <v>4</v>
          </cell>
          <cell r="N23">
            <v>7.45</v>
          </cell>
          <cell r="O23">
            <v>7.32</v>
          </cell>
          <cell r="P23">
            <v>26</v>
          </cell>
          <cell r="Q23">
            <v>3</v>
          </cell>
          <cell r="R23">
            <v>7.2</v>
          </cell>
          <cell r="S23">
            <v>7.5</v>
          </cell>
          <cell r="T23">
            <v>27</v>
          </cell>
          <cell r="U23">
            <v>29</v>
          </cell>
          <cell r="V23">
            <v>2645</v>
          </cell>
          <cell r="W23">
            <v>3405</v>
          </cell>
          <cell r="X23">
            <v>102</v>
          </cell>
          <cell r="Y23">
            <v>85</v>
          </cell>
          <cell r="Z23">
            <v>1694</v>
          </cell>
          <cell r="AA23">
            <v>2255</v>
          </cell>
          <cell r="AB23">
            <v>87.2</v>
          </cell>
          <cell r="AC23">
            <v>782</v>
          </cell>
        </row>
        <row r="24">
          <cell r="B24">
            <v>25.6</v>
          </cell>
          <cell r="C24">
            <v>12</v>
          </cell>
          <cell r="D24">
            <v>7</v>
          </cell>
          <cell r="E24">
            <v>2</v>
          </cell>
          <cell r="F24">
            <v>6.05</v>
          </cell>
          <cell r="G24">
            <v>0.306</v>
          </cell>
          <cell r="H24">
            <v>12.6</v>
          </cell>
          <cell r="I24">
            <v>9.68</v>
          </cell>
          <cell r="J24">
            <v>1.01</v>
          </cell>
          <cell r="K24">
            <v>0.047</v>
          </cell>
          <cell r="L24">
            <v>10</v>
          </cell>
          <cell r="M24">
            <v>2</v>
          </cell>
          <cell r="N24">
            <v>7.53</v>
          </cell>
          <cell r="O24">
            <v>7.58</v>
          </cell>
          <cell r="P24">
            <v>18</v>
          </cell>
          <cell r="Q24">
            <v>5</v>
          </cell>
          <cell r="R24">
            <v>9.1</v>
          </cell>
          <cell r="S24">
            <v>9.1</v>
          </cell>
          <cell r="T24">
            <v>28</v>
          </cell>
          <cell r="U24">
            <v>32</v>
          </cell>
          <cell r="V24">
            <v>3056</v>
          </cell>
          <cell r="W24">
            <v>3589</v>
          </cell>
          <cell r="X24">
            <v>92</v>
          </cell>
          <cell r="Y24">
            <v>89</v>
          </cell>
          <cell r="Z24">
            <v>2105</v>
          </cell>
          <cell r="AA24">
            <v>2409</v>
          </cell>
          <cell r="AB24">
            <v>86.7</v>
          </cell>
          <cell r="AC24">
            <v>10</v>
          </cell>
        </row>
        <row r="25">
          <cell r="B25">
            <v>18.1</v>
          </cell>
          <cell r="C25">
            <v>4.5</v>
          </cell>
          <cell r="D25">
            <v>4</v>
          </cell>
          <cell r="E25">
            <v>2</v>
          </cell>
          <cell r="F25">
            <v>6.1</v>
          </cell>
          <cell r="G25">
            <v>0.45</v>
          </cell>
          <cell r="H25">
            <v>12.6</v>
          </cell>
          <cell r="I25">
            <v>10.4</v>
          </cell>
          <cell r="J25">
            <v>0.537</v>
          </cell>
          <cell r="K25">
            <v>0.025</v>
          </cell>
          <cell r="L25">
            <v>7</v>
          </cell>
          <cell r="M25">
            <v>1.5</v>
          </cell>
          <cell r="N25">
            <v>7.38</v>
          </cell>
          <cell r="O25">
            <v>7.13</v>
          </cell>
          <cell r="P25">
            <v>8</v>
          </cell>
          <cell r="Q25">
            <v>3</v>
          </cell>
          <cell r="R25">
            <v>8.7</v>
          </cell>
          <cell r="S25">
            <v>9.1</v>
          </cell>
          <cell r="T25">
            <v>22</v>
          </cell>
          <cell r="U25">
            <v>52</v>
          </cell>
          <cell r="V25">
            <v>2065</v>
          </cell>
          <cell r="W25">
            <v>4365</v>
          </cell>
          <cell r="X25">
            <v>107</v>
          </cell>
          <cell r="Y25">
            <v>119</v>
          </cell>
          <cell r="Z25">
            <v>1415</v>
          </cell>
          <cell r="AA25">
            <v>2891</v>
          </cell>
          <cell r="AB25">
            <v>87.8</v>
          </cell>
          <cell r="AC25">
            <v>10</v>
          </cell>
        </row>
        <row r="26">
          <cell r="B26">
            <v>19.6</v>
          </cell>
          <cell r="C26">
            <v>1.5</v>
          </cell>
          <cell r="D26">
            <v>14</v>
          </cell>
          <cell r="E26">
            <v>1</v>
          </cell>
          <cell r="F26">
            <v>6.3</v>
          </cell>
          <cell r="G26">
            <v>0.162</v>
          </cell>
          <cell r="H26">
            <v>19.3</v>
          </cell>
          <cell r="I26">
            <v>10.7</v>
          </cell>
          <cell r="J26">
            <v>0.638</v>
          </cell>
          <cell r="K26">
            <v>0.025</v>
          </cell>
          <cell r="L26">
            <v>10</v>
          </cell>
          <cell r="M26">
            <v>0.5</v>
          </cell>
          <cell r="N26">
            <v>7.37</v>
          </cell>
          <cell r="O26">
            <v>7.25</v>
          </cell>
          <cell r="P26">
            <v>10</v>
          </cell>
          <cell r="Q26">
            <v>3</v>
          </cell>
          <cell r="R26">
            <v>10.8</v>
          </cell>
          <cell r="S26">
            <v>10.8</v>
          </cell>
          <cell r="T26">
            <v>24</v>
          </cell>
          <cell r="U26">
            <v>35</v>
          </cell>
          <cell r="V26">
            <v>2778</v>
          </cell>
          <cell r="W26">
            <v>3448</v>
          </cell>
          <cell r="X26">
            <v>86</v>
          </cell>
          <cell r="Y26">
            <v>102</v>
          </cell>
          <cell r="Z26">
            <v>1937</v>
          </cell>
          <cell r="AA26">
            <v>2250</v>
          </cell>
          <cell r="AB26">
            <v>87</v>
          </cell>
          <cell r="AC26">
            <v>10</v>
          </cell>
        </row>
        <row r="27">
          <cell r="B27">
            <v>12</v>
          </cell>
          <cell r="C27">
            <v>4.5</v>
          </cell>
          <cell r="D27">
            <v>10</v>
          </cell>
          <cell r="E27">
            <v>2</v>
          </cell>
          <cell r="F27">
            <v>7.75</v>
          </cell>
          <cell r="G27">
            <v>0.402</v>
          </cell>
          <cell r="H27">
            <v>14.6</v>
          </cell>
          <cell r="I27">
            <v>11.9</v>
          </cell>
          <cell r="J27">
            <v>0.578</v>
          </cell>
          <cell r="K27">
            <v>0.028</v>
          </cell>
          <cell r="L27">
            <v>6</v>
          </cell>
          <cell r="M27">
            <v>1</v>
          </cell>
          <cell r="N27">
            <v>7.44</v>
          </cell>
          <cell r="O27">
            <v>7.06</v>
          </cell>
          <cell r="P27">
            <v>7</v>
          </cell>
          <cell r="Q27">
            <v>3</v>
          </cell>
          <cell r="R27">
            <v>11</v>
          </cell>
          <cell r="S27">
            <v>11.3</v>
          </cell>
          <cell r="T27">
            <v>28</v>
          </cell>
          <cell r="U27">
            <v>31</v>
          </cell>
          <cell r="V27">
            <v>2962</v>
          </cell>
          <cell r="W27">
            <v>3573</v>
          </cell>
          <cell r="X27">
            <v>95</v>
          </cell>
          <cell r="Y27">
            <v>87</v>
          </cell>
          <cell r="Z27">
            <v>2015</v>
          </cell>
          <cell r="AA27">
            <v>2390</v>
          </cell>
          <cell r="AB27">
            <v>86.8</v>
          </cell>
          <cell r="AC27">
            <v>222</v>
          </cell>
        </row>
        <row r="28">
          <cell r="B28">
            <v>30.1</v>
          </cell>
          <cell r="C28">
            <v>3</v>
          </cell>
          <cell r="D28">
            <v>25</v>
          </cell>
          <cell r="E28">
            <v>1</v>
          </cell>
          <cell r="F28">
            <v>7.91</v>
          </cell>
          <cell r="G28">
            <v>0.12</v>
          </cell>
          <cell r="H28">
            <v>15.8</v>
          </cell>
          <cell r="I28">
            <v>9.72</v>
          </cell>
          <cell r="J28">
            <v>1.06</v>
          </cell>
          <cell r="K28">
            <v>0.024</v>
          </cell>
          <cell r="L28">
            <v>22</v>
          </cell>
          <cell r="M28">
            <v>1</v>
          </cell>
          <cell r="N28">
            <v>7.46</v>
          </cell>
          <cell r="O28">
            <v>7.2</v>
          </cell>
          <cell r="P28">
            <v>29</v>
          </cell>
          <cell r="Q28">
            <v>3</v>
          </cell>
          <cell r="R28">
            <v>10.2</v>
          </cell>
          <cell r="S28">
            <v>10.3</v>
          </cell>
          <cell r="T28">
            <v>29</v>
          </cell>
          <cell r="U28">
            <v>30</v>
          </cell>
          <cell r="V28">
            <v>3061</v>
          </cell>
          <cell r="W28">
            <v>3646</v>
          </cell>
          <cell r="X28">
            <v>95</v>
          </cell>
          <cell r="Y28">
            <v>82</v>
          </cell>
          <cell r="Z28">
            <v>2114</v>
          </cell>
          <cell r="AA28">
            <v>2452</v>
          </cell>
          <cell r="AB28" t="str">
            <v>——</v>
          </cell>
          <cell r="AC28">
            <v>10</v>
          </cell>
        </row>
        <row r="29">
          <cell r="B29">
            <v>78.3</v>
          </cell>
          <cell r="C29">
            <v>3</v>
          </cell>
          <cell r="D29">
            <v>48</v>
          </cell>
          <cell r="E29">
            <v>1</v>
          </cell>
          <cell r="F29">
            <v>14.7</v>
          </cell>
          <cell r="G29">
            <v>0.054</v>
          </cell>
          <cell r="H29">
            <v>21.9</v>
          </cell>
          <cell r="I29">
            <v>7.36</v>
          </cell>
          <cell r="J29">
            <v>3.09</v>
          </cell>
          <cell r="K29">
            <v>0.034</v>
          </cell>
          <cell r="L29">
            <v>42</v>
          </cell>
          <cell r="M29">
            <v>0.5</v>
          </cell>
          <cell r="N29">
            <v>7.96</v>
          </cell>
          <cell r="O29">
            <v>7.25</v>
          </cell>
          <cell r="P29">
            <v>107</v>
          </cell>
          <cell r="Q29">
            <v>4</v>
          </cell>
          <cell r="R29">
            <v>11.3</v>
          </cell>
          <cell r="S29">
            <v>11</v>
          </cell>
          <cell r="T29">
            <v>28</v>
          </cell>
          <cell r="U29">
            <v>31</v>
          </cell>
          <cell r="V29">
            <v>2492</v>
          </cell>
          <cell r="W29">
            <v>3095</v>
          </cell>
          <cell r="X29">
            <v>112</v>
          </cell>
          <cell r="Y29">
            <v>100</v>
          </cell>
          <cell r="Z29">
            <v>1523</v>
          </cell>
          <cell r="AA29">
            <v>1947</v>
          </cell>
          <cell r="AB29" t="str">
            <v>——</v>
          </cell>
          <cell r="AC29">
            <v>164</v>
          </cell>
        </row>
        <row r="30">
          <cell r="B30">
            <v>28.6</v>
          </cell>
          <cell r="C30">
            <v>1.5</v>
          </cell>
          <cell r="D30">
            <v>8</v>
          </cell>
          <cell r="E30">
            <v>1</v>
          </cell>
          <cell r="F30">
            <v>7.04</v>
          </cell>
          <cell r="G30">
            <v>0.114</v>
          </cell>
          <cell r="H30">
            <v>13.2</v>
          </cell>
          <cell r="I30">
            <v>7.45</v>
          </cell>
          <cell r="J30">
            <v>1.86</v>
          </cell>
          <cell r="K30">
            <v>0.052</v>
          </cell>
          <cell r="L30">
            <v>27</v>
          </cell>
          <cell r="M30">
            <v>1.5</v>
          </cell>
          <cell r="N30">
            <v>7.43</v>
          </cell>
          <cell r="O30">
            <v>7.46</v>
          </cell>
          <cell r="P30">
            <v>26</v>
          </cell>
          <cell r="Q30">
            <v>3</v>
          </cell>
          <cell r="R30">
            <v>11.6</v>
          </cell>
          <cell r="S30">
            <v>11.6</v>
          </cell>
          <cell r="T30">
            <v>23</v>
          </cell>
          <cell r="U30">
            <v>34</v>
          </cell>
          <cell r="V30">
            <v>2747</v>
          </cell>
          <cell r="W30">
            <v>3153</v>
          </cell>
          <cell r="X30">
            <v>116</v>
          </cell>
          <cell r="Y30">
            <v>108</v>
          </cell>
          <cell r="Z30">
            <v>1707</v>
          </cell>
          <cell r="AA30">
            <v>1990</v>
          </cell>
          <cell r="AB30">
            <v>87.8</v>
          </cell>
          <cell r="AC30">
            <v>831</v>
          </cell>
        </row>
        <row r="31">
          <cell r="B31">
            <v>19.6</v>
          </cell>
          <cell r="C31">
            <v>6</v>
          </cell>
          <cell r="D31">
            <v>13</v>
          </cell>
          <cell r="E31">
            <v>1</v>
          </cell>
          <cell r="F31">
            <v>8.01</v>
          </cell>
          <cell r="G31">
            <v>0.096</v>
          </cell>
          <cell r="H31">
            <v>15.8</v>
          </cell>
          <cell r="I31">
            <v>8.45</v>
          </cell>
          <cell r="J31">
            <v>1.03</v>
          </cell>
          <cell r="K31">
            <v>0.033</v>
          </cell>
          <cell r="L31">
            <v>36</v>
          </cell>
          <cell r="M31">
            <v>2</v>
          </cell>
          <cell r="N31">
            <v>7.42</v>
          </cell>
          <cell r="O31">
            <v>7.43</v>
          </cell>
          <cell r="P31">
            <v>24</v>
          </cell>
          <cell r="Q31">
            <v>4</v>
          </cell>
          <cell r="R31">
            <v>11.6</v>
          </cell>
          <cell r="S31">
            <v>11.8</v>
          </cell>
          <cell r="T31">
            <v>28</v>
          </cell>
          <cell r="U31">
            <v>35</v>
          </cell>
          <cell r="V31">
            <v>3073</v>
          </cell>
          <cell r="W31">
            <v>3832</v>
          </cell>
          <cell r="X31">
            <v>91</v>
          </cell>
          <cell r="Y31">
            <v>91</v>
          </cell>
          <cell r="Z31">
            <v>2057</v>
          </cell>
          <cell r="AA31">
            <v>2615</v>
          </cell>
          <cell r="AB31">
            <v>86.7</v>
          </cell>
          <cell r="AC31">
            <v>10</v>
          </cell>
        </row>
        <row r="32">
          <cell r="B32">
            <v>12</v>
          </cell>
          <cell r="C32">
            <v>1.5</v>
          </cell>
          <cell r="D32">
            <v>7</v>
          </cell>
          <cell r="E32">
            <v>1</v>
          </cell>
          <cell r="F32">
            <v>5.21</v>
          </cell>
          <cell r="G32">
            <v>0.48</v>
          </cell>
          <cell r="H32">
            <v>11.2</v>
          </cell>
          <cell r="I32">
            <v>9.76</v>
          </cell>
          <cell r="J32">
            <v>0.954</v>
          </cell>
          <cell r="K32">
            <v>0.022</v>
          </cell>
          <cell r="L32">
            <v>12</v>
          </cell>
          <cell r="M32">
            <v>2</v>
          </cell>
          <cell r="N32">
            <v>7.39</v>
          </cell>
          <cell r="O32">
            <v>7.22</v>
          </cell>
          <cell r="P32">
            <v>9</v>
          </cell>
          <cell r="Q32">
            <v>3</v>
          </cell>
          <cell r="R32">
            <v>9.2</v>
          </cell>
          <cell r="S32">
            <v>9.8</v>
          </cell>
          <cell r="T32">
            <v>34</v>
          </cell>
          <cell r="U32">
            <v>34</v>
          </cell>
          <cell r="V32">
            <v>3413</v>
          </cell>
          <cell r="W32">
            <v>3993</v>
          </cell>
          <cell r="X32">
            <v>100</v>
          </cell>
          <cell r="Y32">
            <v>100</v>
          </cell>
          <cell r="Z32">
            <v>2275</v>
          </cell>
          <cell r="AA32">
            <v>2266</v>
          </cell>
          <cell r="AB32">
            <v>86.8</v>
          </cell>
          <cell r="AC32">
            <v>10</v>
          </cell>
        </row>
        <row r="33">
          <cell r="B33">
            <v>22.6</v>
          </cell>
          <cell r="C33">
            <v>6</v>
          </cell>
          <cell r="D33">
            <v>12</v>
          </cell>
          <cell r="E33">
            <v>2</v>
          </cell>
          <cell r="F33">
            <v>4.31</v>
          </cell>
          <cell r="G33">
            <v>0.018</v>
          </cell>
          <cell r="H33">
            <v>10.1</v>
          </cell>
          <cell r="I33">
            <v>8.82</v>
          </cell>
          <cell r="J33">
            <v>0.748</v>
          </cell>
          <cell r="K33">
            <v>0.026</v>
          </cell>
          <cell r="L33">
            <v>5</v>
          </cell>
          <cell r="M33">
            <v>0.5</v>
          </cell>
          <cell r="N33">
            <v>7.45</v>
          </cell>
          <cell r="O33">
            <v>7.37</v>
          </cell>
          <cell r="P33">
            <v>8</v>
          </cell>
          <cell r="Q33">
            <v>2</v>
          </cell>
          <cell r="R33">
            <v>8</v>
          </cell>
          <cell r="S33">
            <v>8.6</v>
          </cell>
          <cell r="T33">
            <v>33</v>
          </cell>
          <cell r="U33">
            <v>35</v>
          </cell>
          <cell r="V33">
            <v>3541</v>
          </cell>
          <cell r="W33">
            <v>3159</v>
          </cell>
          <cell r="X33">
            <v>93</v>
          </cell>
          <cell r="Y33">
            <v>111</v>
          </cell>
          <cell r="Z33">
            <v>2402</v>
          </cell>
          <cell r="AA33">
            <v>2054</v>
          </cell>
          <cell r="AB33">
            <v>88.3</v>
          </cell>
          <cell r="AC33">
            <v>207</v>
          </cell>
        </row>
        <row r="34">
          <cell r="B34">
            <v>39.1</v>
          </cell>
          <cell r="C34">
            <v>7.5</v>
          </cell>
          <cell r="D34">
            <v>18</v>
          </cell>
          <cell r="E34">
            <v>1</v>
          </cell>
          <cell r="F34">
            <v>5.33</v>
          </cell>
          <cell r="G34">
            <v>0.06</v>
          </cell>
          <cell r="H34">
            <v>14.4</v>
          </cell>
          <cell r="I34">
            <v>9.57</v>
          </cell>
          <cell r="J34">
            <v>0.808</v>
          </cell>
          <cell r="K34">
            <v>0.007</v>
          </cell>
          <cell r="L34">
            <v>6</v>
          </cell>
          <cell r="M34">
            <v>1.5</v>
          </cell>
          <cell r="N34">
            <v>7.23</v>
          </cell>
          <cell r="O34">
            <v>7.01</v>
          </cell>
          <cell r="P34">
            <v>9</v>
          </cell>
          <cell r="Q34">
            <v>3</v>
          </cell>
          <cell r="R34">
            <v>7.9</v>
          </cell>
          <cell r="S34">
            <v>8.3</v>
          </cell>
          <cell r="T34">
            <v>34</v>
          </cell>
          <cell r="U34">
            <v>32</v>
          </cell>
          <cell r="V34">
            <v>3425</v>
          </cell>
          <cell r="W34">
            <v>3336</v>
          </cell>
          <cell r="X34">
            <v>99</v>
          </cell>
          <cell r="Y34">
            <v>96</v>
          </cell>
          <cell r="Z34">
            <v>2255</v>
          </cell>
          <cell r="AA34">
            <v>2257</v>
          </cell>
          <cell r="AB34">
            <v>89.2</v>
          </cell>
          <cell r="AC34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5"/>
  <sheetViews>
    <sheetView tabSelected="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7.125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35"/>
      <c r="P3" s="36" t="s">
        <v>10</v>
      </c>
      <c r="Q3" s="15"/>
      <c r="R3" s="41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15" t="s">
        <v>17</v>
      </c>
      <c r="AE3" s="46"/>
      <c r="AF3" s="46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37" t="s">
        <v>20</v>
      </c>
      <c r="P4" s="19" t="s">
        <v>19</v>
      </c>
      <c r="Q4" s="19" t="s">
        <v>20</v>
      </c>
      <c r="R4" s="42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27" t="s">
        <v>23</v>
      </c>
      <c r="AC4" s="19" t="s">
        <v>20</v>
      </c>
      <c r="AE4" s="47"/>
      <c r="AF4" s="47"/>
    </row>
    <row r="5" s="3" customFormat="1" ht="18.75" customHeight="1" spans="1:92">
      <c r="A5" s="14" t="s">
        <v>24</v>
      </c>
      <c r="B5" s="20">
        <v>30.1</v>
      </c>
      <c r="C5" s="20">
        <v>4.5</v>
      </c>
      <c r="D5" s="20">
        <v>12</v>
      </c>
      <c r="E5" s="20">
        <v>1</v>
      </c>
      <c r="F5" s="21">
        <v>7.08</v>
      </c>
      <c r="G5" s="22">
        <v>0.15</v>
      </c>
      <c r="H5" s="20">
        <v>12.5</v>
      </c>
      <c r="I5" s="21">
        <v>8.87</v>
      </c>
      <c r="J5" s="22">
        <v>0.687</v>
      </c>
      <c r="K5" s="22">
        <v>0.02</v>
      </c>
      <c r="L5" s="38">
        <v>10</v>
      </c>
      <c r="M5" s="38">
        <v>0.7</v>
      </c>
      <c r="N5" s="21">
        <v>7.7</v>
      </c>
      <c r="O5" s="21">
        <v>7.57</v>
      </c>
      <c r="P5" s="39">
        <v>16</v>
      </c>
      <c r="Q5" s="39">
        <v>3</v>
      </c>
      <c r="R5" s="20">
        <v>9.9</v>
      </c>
      <c r="S5" s="20">
        <v>9.6</v>
      </c>
      <c r="T5" s="43">
        <v>26</v>
      </c>
      <c r="U5" s="43">
        <v>28</v>
      </c>
      <c r="V5" s="43">
        <v>2766</v>
      </c>
      <c r="W5" s="43">
        <v>3000</v>
      </c>
      <c r="X5" s="43">
        <v>94</v>
      </c>
      <c r="Y5" s="43">
        <v>93</v>
      </c>
      <c r="Z5" s="43">
        <v>1853</v>
      </c>
      <c r="AA5" s="43">
        <v>1967</v>
      </c>
      <c r="AB5" s="43" t="s">
        <v>25</v>
      </c>
      <c r="AC5" s="48">
        <v>99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52"/>
    </row>
    <row r="6" s="3" customFormat="1" ht="18.75" customHeight="1" spans="1:92">
      <c r="A6" s="14" t="s">
        <v>26</v>
      </c>
      <c r="B6" s="20">
        <v>22.6</v>
      </c>
      <c r="C6" s="20">
        <v>12</v>
      </c>
      <c r="D6" s="20">
        <v>6</v>
      </c>
      <c r="E6" s="20">
        <v>1</v>
      </c>
      <c r="F6" s="21">
        <v>4.14</v>
      </c>
      <c r="G6" s="22">
        <v>0.18</v>
      </c>
      <c r="H6" s="20">
        <v>11.5</v>
      </c>
      <c r="I6" s="20">
        <v>11.2</v>
      </c>
      <c r="J6" s="22">
        <v>0.544</v>
      </c>
      <c r="K6" s="22">
        <v>0.012</v>
      </c>
      <c r="L6" s="38">
        <v>11</v>
      </c>
      <c r="M6" s="38">
        <v>2</v>
      </c>
      <c r="N6" s="21">
        <v>7.11</v>
      </c>
      <c r="O6" s="21">
        <v>7.22</v>
      </c>
      <c r="P6" s="39">
        <v>16</v>
      </c>
      <c r="Q6" s="39">
        <v>3</v>
      </c>
      <c r="R6" s="20">
        <v>9</v>
      </c>
      <c r="S6" s="20">
        <v>9</v>
      </c>
      <c r="T6" s="43">
        <v>26</v>
      </c>
      <c r="U6" s="43">
        <v>30</v>
      </c>
      <c r="V6" s="43">
        <v>2700</v>
      </c>
      <c r="W6" s="43">
        <v>3221</v>
      </c>
      <c r="X6" s="43">
        <v>96</v>
      </c>
      <c r="Y6" s="43">
        <v>93</v>
      </c>
      <c r="Z6" s="43">
        <v>1549</v>
      </c>
      <c r="AA6" s="43">
        <v>2101</v>
      </c>
      <c r="AB6" s="49">
        <v>87.9</v>
      </c>
      <c r="AC6" s="48">
        <v>10</v>
      </c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52"/>
    </row>
    <row r="7" s="4" customFormat="1" ht="18.75" customHeight="1" spans="1:92">
      <c r="A7" s="14" t="s">
        <v>27</v>
      </c>
      <c r="B7" s="20">
        <v>22.6</v>
      </c>
      <c r="C7" s="20">
        <v>7.5</v>
      </c>
      <c r="D7" s="20">
        <v>4</v>
      </c>
      <c r="E7" s="20">
        <v>1</v>
      </c>
      <c r="F7" s="21">
        <v>3.6</v>
      </c>
      <c r="G7" s="22">
        <v>0.042</v>
      </c>
      <c r="H7" s="21">
        <v>9.91</v>
      </c>
      <c r="I7" s="21">
        <v>8.94</v>
      </c>
      <c r="J7" s="22">
        <v>0.544</v>
      </c>
      <c r="K7" s="22">
        <v>0.012</v>
      </c>
      <c r="L7" s="38">
        <v>4</v>
      </c>
      <c r="M7" s="38">
        <v>2.3</v>
      </c>
      <c r="N7" s="21">
        <v>7.29</v>
      </c>
      <c r="O7" s="21">
        <v>7.12</v>
      </c>
      <c r="P7" s="39">
        <v>13</v>
      </c>
      <c r="Q7" s="39">
        <v>3</v>
      </c>
      <c r="R7" s="20">
        <v>9.2</v>
      </c>
      <c r="S7" s="20">
        <v>9.3</v>
      </c>
      <c r="T7" s="43">
        <v>26</v>
      </c>
      <c r="U7" s="43">
        <v>32</v>
      </c>
      <c r="V7" s="43">
        <v>2813</v>
      </c>
      <c r="W7" s="43">
        <v>3287</v>
      </c>
      <c r="X7" s="43">
        <v>92</v>
      </c>
      <c r="Y7" s="43">
        <v>97</v>
      </c>
      <c r="Z7" s="43">
        <v>1904</v>
      </c>
      <c r="AA7" s="43">
        <v>2167</v>
      </c>
      <c r="AB7" s="49">
        <v>87.4</v>
      </c>
      <c r="AC7" s="48">
        <v>10</v>
      </c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3"/>
    </row>
    <row r="8" s="4" customFormat="1" ht="18.75" customHeight="1" spans="1:92">
      <c r="A8" s="14" t="s">
        <v>28</v>
      </c>
      <c r="B8" s="20">
        <v>13.5</v>
      </c>
      <c r="C8" s="20">
        <v>3</v>
      </c>
      <c r="D8" s="20">
        <v>8</v>
      </c>
      <c r="E8" s="20">
        <v>1</v>
      </c>
      <c r="F8" s="21">
        <v>4.57</v>
      </c>
      <c r="G8" s="22">
        <v>0.612</v>
      </c>
      <c r="H8" s="21">
        <v>9.63</v>
      </c>
      <c r="I8" s="21">
        <v>9.39</v>
      </c>
      <c r="J8" s="22">
        <v>0.489</v>
      </c>
      <c r="K8" s="22">
        <v>0.029</v>
      </c>
      <c r="L8" s="38">
        <v>6</v>
      </c>
      <c r="M8" s="38">
        <v>0.7</v>
      </c>
      <c r="N8" s="21">
        <v>7.23</v>
      </c>
      <c r="O8" s="21">
        <v>7.14</v>
      </c>
      <c r="P8" s="39">
        <v>10</v>
      </c>
      <c r="Q8" s="39">
        <v>3</v>
      </c>
      <c r="R8" s="20">
        <v>8.9</v>
      </c>
      <c r="S8" s="20">
        <v>9.1</v>
      </c>
      <c r="T8" s="43">
        <v>28</v>
      </c>
      <c r="U8" s="43">
        <v>32</v>
      </c>
      <c r="V8" s="43">
        <v>2761</v>
      </c>
      <c r="W8" s="43">
        <v>3182</v>
      </c>
      <c r="X8" s="43">
        <v>101</v>
      </c>
      <c r="Y8" s="43">
        <v>101</v>
      </c>
      <c r="Z8" s="43">
        <v>1809</v>
      </c>
      <c r="AA8" s="43">
        <v>2078</v>
      </c>
      <c r="AB8" s="49">
        <v>87.1</v>
      </c>
      <c r="AC8" s="48">
        <v>10</v>
      </c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3"/>
    </row>
    <row r="9" s="4" customFormat="1" ht="18.75" customHeight="1" spans="1:92">
      <c r="A9" s="14" t="s">
        <v>29</v>
      </c>
      <c r="B9" s="20">
        <v>22.6</v>
      </c>
      <c r="C9" s="20">
        <v>13.5</v>
      </c>
      <c r="D9" s="20">
        <v>12</v>
      </c>
      <c r="E9" s="20">
        <v>2</v>
      </c>
      <c r="F9" s="21">
        <v>3.23</v>
      </c>
      <c r="G9" s="22">
        <v>0.054</v>
      </c>
      <c r="H9" s="21">
        <v>9.46</v>
      </c>
      <c r="I9" s="21">
        <v>8.63</v>
      </c>
      <c r="J9" s="22">
        <v>0.541</v>
      </c>
      <c r="K9" s="22">
        <v>0.022</v>
      </c>
      <c r="L9" s="38">
        <v>10</v>
      </c>
      <c r="M9" s="38">
        <v>2</v>
      </c>
      <c r="N9" s="21">
        <v>7.17</v>
      </c>
      <c r="O9" s="21">
        <v>7.29</v>
      </c>
      <c r="P9" s="39">
        <v>10</v>
      </c>
      <c r="Q9" s="39">
        <v>4</v>
      </c>
      <c r="R9" s="20">
        <v>8.7</v>
      </c>
      <c r="S9" s="20">
        <v>8.6</v>
      </c>
      <c r="T9" s="43">
        <v>28</v>
      </c>
      <c r="U9" s="43">
        <v>28</v>
      </c>
      <c r="V9" s="43">
        <v>2785</v>
      </c>
      <c r="W9" s="43">
        <v>3151</v>
      </c>
      <c r="X9" s="43">
        <v>101</v>
      </c>
      <c r="Y9" s="43">
        <v>89</v>
      </c>
      <c r="Z9" s="43">
        <v>1881</v>
      </c>
      <c r="AA9" s="43">
        <v>2071</v>
      </c>
      <c r="AB9" s="49">
        <v>85.8</v>
      </c>
      <c r="AC9" s="48">
        <v>99</v>
      </c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3"/>
    </row>
    <row r="10" s="3" customFormat="1" ht="18.75" customHeight="1" spans="1:92">
      <c r="A10" s="14" t="s">
        <v>30</v>
      </c>
      <c r="B10" s="20">
        <v>15</v>
      </c>
      <c r="C10" s="20">
        <v>9</v>
      </c>
      <c r="D10" s="20">
        <v>7</v>
      </c>
      <c r="E10" s="20">
        <v>2</v>
      </c>
      <c r="F10" s="21">
        <v>4.35</v>
      </c>
      <c r="G10" s="22">
        <v>0.042</v>
      </c>
      <c r="H10" s="20">
        <v>10.2</v>
      </c>
      <c r="I10" s="21">
        <v>9.24</v>
      </c>
      <c r="J10" s="22">
        <v>0.491</v>
      </c>
      <c r="K10" s="22">
        <v>0.022</v>
      </c>
      <c r="L10" s="38">
        <v>2</v>
      </c>
      <c r="M10" s="38">
        <v>0.5</v>
      </c>
      <c r="N10" s="21">
        <v>7.2</v>
      </c>
      <c r="O10" s="21">
        <v>7.39</v>
      </c>
      <c r="P10" s="39">
        <v>10</v>
      </c>
      <c r="Q10" s="39">
        <v>2</v>
      </c>
      <c r="R10" s="20">
        <v>10.2</v>
      </c>
      <c r="S10" s="20">
        <v>10.7</v>
      </c>
      <c r="T10" s="43">
        <v>27</v>
      </c>
      <c r="U10" s="43">
        <v>30</v>
      </c>
      <c r="V10" s="43">
        <v>2775</v>
      </c>
      <c r="W10" s="43">
        <v>3118</v>
      </c>
      <c r="X10" s="43">
        <v>97</v>
      </c>
      <c r="Y10" s="43">
        <v>96</v>
      </c>
      <c r="Z10" s="43">
        <v>1844</v>
      </c>
      <c r="AA10" s="43">
        <v>2026</v>
      </c>
      <c r="AB10" s="49">
        <v>86.2</v>
      </c>
      <c r="AC10" s="48">
        <v>10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52"/>
    </row>
    <row r="11" s="3" customFormat="1" ht="18.75" customHeight="1" spans="1:92">
      <c r="A11" s="14" t="s">
        <v>31</v>
      </c>
      <c r="B11" s="20">
        <v>73.7</v>
      </c>
      <c r="C11" s="20">
        <v>10.5</v>
      </c>
      <c r="D11" s="20">
        <v>57</v>
      </c>
      <c r="E11" s="20">
        <v>1</v>
      </c>
      <c r="F11" s="20">
        <v>14.3</v>
      </c>
      <c r="G11" s="22">
        <v>0.24</v>
      </c>
      <c r="H11" s="20">
        <v>15.6</v>
      </c>
      <c r="I11" s="21">
        <v>9.01</v>
      </c>
      <c r="J11" s="21">
        <v>1.69</v>
      </c>
      <c r="K11" s="22">
        <v>0.017</v>
      </c>
      <c r="L11" s="38">
        <v>13</v>
      </c>
      <c r="M11" s="38">
        <v>0.3</v>
      </c>
      <c r="N11" s="21">
        <v>7.5</v>
      </c>
      <c r="O11" s="21">
        <v>7.18</v>
      </c>
      <c r="P11" s="39">
        <v>59</v>
      </c>
      <c r="Q11" s="39">
        <v>3</v>
      </c>
      <c r="R11" s="20">
        <v>11.4</v>
      </c>
      <c r="S11" s="20">
        <v>11.9</v>
      </c>
      <c r="T11" s="43">
        <v>28</v>
      </c>
      <c r="U11" s="43">
        <v>35</v>
      </c>
      <c r="V11" s="43">
        <v>2690</v>
      </c>
      <c r="W11" s="43">
        <v>3225</v>
      </c>
      <c r="X11" s="43">
        <v>104</v>
      </c>
      <c r="Y11" s="43">
        <v>99</v>
      </c>
      <c r="Z11" s="43">
        <v>1758</v>
      </c>
      <c r="AA11" s="43">
        <v>2092</v>
      </c>
      <c r="AB11" s="43" t="s">
        <v>25</v>
      </c>
      <c r="AC11" s="48">
        <v>10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52"/>
    </row>
    <row r="12" s="3" customFormat="1" ht="18.75" customHeight="1" spans="1:92">
      <c r="A12" s="14" t="s">
        <v>32</v>
      </c>
      <c r="B12" s="20">
        <v>46.7</v>
      </c>
      <c r="C12" s="20">
        <v>1.5</v>
      </c>
      <c r="D12" s="20">
        <v>25</v>
      </c>
      <c r="E12" s="20">
        <v>1</v>
      </c>
      <c r="F12" s="20">
        <v>12.7</v>
      </c>
      <c r="G12" s="22">
        <v>0.18</v>
      </c>
      <c r="H12" s="20">
        <v>19.6</v>
      </c>
      <c r="I12" s="21">
        <v>9.48</v>
      </c>
      <c r="J12" s="21">
        <v>2.63</v>
      </c>
      <c r="K12" s="22">
        <v>0.021</v>
      </c>
      <c r="L12" s="38">
        <v>22</v>
      </c>
      <c r="M12" s="38">
        <v>0.3</v>
      </c>
      <c r="N12" s="21">
        <v>7.42</v>
      </c>
      <c r="O12" s="21">
        <v>7.59</v>
      </c>
      <c r="P12" s="39">
        <v>76</v>
      </c>
      <c r="Q12" s="39">
        <v>5</v>
      </c>
      <c r="R12" s="20">
        <v>11</v>
      </c>
      <c r="S12" s="20">
        <v>11.5</v>
      </c>
      <c r="T12" s="43">
        <v>26</v>
      </c>
      <c r="U12" s="43">
        <v>30</v>
      </c>
      <c r="V12" s="43">
        <v>2855</v>
      </c>
      <c r="W12" s="43">
        <v>3253</v>
      </c>
      <c r="X12" s="43">
        <v>91</v>
      </c>
      <c r="Y12" s="43">
        <v>95</v>
      </c>
      <c r="Z12" s="43">
        <v>1892</v>
      </c>
      <c r="AA12" s="43">
        <v>2049</v>
      </c>
      <c r="AB12" s="43" t="s">
        <v>25</v>
      </c>
      <c r="AC12" s="48">
        <v>885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52"/>
    </row>
    <row r="13" s="3" customFormat="1" ht="18.75" customHeight="1" spans="1:92">
      <c r="A13" s="14" t="s">
        <v>33</v>
      </c>
      <c r="B13" s="20">
        <v>43.6</v>
      </c>
      <c r="C13" s="20">
        <v>9</v>
      </c>
      <c r="D13" s="20">
        <v>10</v>
      </c>
      <c r="E13" s="20">
        <v>3</v>
      </c>
      <c r="F13" s="21">
        <v>5.8</v>
      </c>
      <c r="G13" s="22">
        <v>0.21</v>
      </c>
      <c r="H13" s="20">
        <v>12.2</v>
      </c>
      <c r="I13" s="20">
        <v>10.4</v>
      </c>
      <c r="J13" s="21">
        <v>1.08</v>
      </c>
      <c r="K13" s="22">
        <v>0.067</v>
      </c>
      <c r="L13" s="38">
        <v>15</v>
      </c>
      <c r="M13" s="38">
        <v>4</v>
      </c>
      <c r="N13" s="21">
        <v>7.45</v>
      </c>
      <c r="O13" s="21">
        <v>7.32</v>
      </c>
      <c r="P13" s="39">
        <v>26</v>
      </c>
      <c r="Q13" s="39">
        <v>3</v>
      </c>
      <c r="R13" s="20">
        <v>7.2</v>
      </c>
      <c r="S13" s="20">
        <v>7.5</v>
      </c>
      <c r="T13" s="43">
        <v>27</v>
      </c>
      <c r="U13" s="43">
        <v>29</v>
      </c>
      <c r="V13" s="43">
        <v>2645</v>
      </c>
      <c r="W13" s="43">
        <v>3405</v>
      </c>
      <c r="X13" s="43">
        <v>102</v>
      </c>
      <c r="Y13" s="43">
        <v>85</v>
      </c>
      <c r="Z13" s="43">
        <v>1694</v>
      </c>
      <c r="AA13" s="43">
        <v>2255</v>
      </c>
      <c r="AB13" s="49">
        <v>87.2</v>
      </c>
      <c r="AC13" s="48">
        <v>782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52"/>
    </row>
    <row r="14" s="3" customFormat="1" ht="18.75" customHeight="1" spans="1:92">
      <c r="A14" s="14" t="s">
        <v>34</v>
      </c>
      <c r="B14" s="20">
        <v>25.6</v>
      </c>
      <c r="C14" s="20">
        <v>12</v>
      </c>
      <c r="D14" s="20">
        <v>7</v>
      </c>
      <c r="E14" s="20">
        <v>2</v>
      </c>
      <c r="F14" s="21">
        <v>6.05</v>
      </c>
      <c r="G14" s="22">
        <v>0.306</v>
      </c>
      <c r="H14" s="20">
        <v>12.6</v>
      </c>
      <c r="I14" s="21">
        <v>9.68</v>
      </c>
      <c r="J14" s="21">
        <v>1.01</v>
      </c>
      <c r="K14" s="22">
        <v>0.047</v>
      </c>
      <c r="L14" s="38">
        <v>10</v>
      </c>
      <c r="M14" s="38">
        <v>2</v>
      </c>
      <c r="N14" s="21">
        <v>7.53</v>
      </c>
      <c r="O14" s="21">
        <v>7.58</v>
      </c>
      <c r="P14" s="39">
        <v>18</v>
      </c>
      <c r="Q14" s="39">
        <v>5</v>
      </c>
      <c r="R14" s="20">
        <v>9.1</v>
      </c>
      <c r="S14" s="20">
        <v>9.1</v>
      </c>
      <c r="T14" s="43">
        <v>28</v>
      </c>
      <c r="U14" s="43">
        <v>32</v>
      </c>
      <c r="V14" s="43">
        <v>3056</v>
      </c>
      <c r="W14" s="43">
        <v>3589</v>
      </c>
      <c r="X14" s="43">
        <v>92</v>
      </c>
      <c r="Y14" s="43">
        <v>89</v>
      </c>
      <c r="Z14" s="43">
        <v>2105</v>
      </c>
      <c r="AA14" s="43">
        <v>2409</v>
      </c>
      <c r="AB14" s="49">
        <v>86.7</v>
      </c>
      <c r="AC14" s="48">
        <v>10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52"/>
    </row>
    <row r="15" s="3" customFormat="1" ht="18.75" customHeight="1" spans="1:92">
      <c r="A15" s="14" t="s">
        <v>35</v>
      </c>
      <c r="B15" s="20">
        <v>18.1</v>
      </c>
      <c r="C15" s="20">
        <v>4.5</v>
      </c>
      <c r="D15" s="20">
        <v>4</v>
      </c>
      <c r="E15" s="20">
        <v>2</v>
      </c>
      <c r="F15" s="21">
        <v>6.1</v>
      </c>
      <c r="G15" s="22">
        <v>0.45</v>
      </c>
      <c r="H15" s="20">
        <v>12.6</v>
      </c>
      <c r="I15" s="20">
        <v>10.4</v>
      </c>
      <c r="J15" s="22">
        <v>0.537</v>
      </c>
      <c r="K15" s="22">
        <v>0.025</v>
      </c>
      <c r="L15" s="38">
        <v>7</v>
      </c>
      <c r="M15" s="38">
        <v>1.5</v>
      </c>
      <c r="N15" s="21">
        <v>7.38</v>
      </c>
      <c r="O15" s="21">
        <v>7.13</v>
      </c>
      <c r="P15" s="39">
        <v>8</v>
      </c>
      <c r="Q15" s="39">
        <v>3</v>
      </c>
      <c r="R15" s="20">
        <v>8.7</v>
      </c>
      <c r="S15" s="20">
        <v>9.1</v>
      </c>
      <c r="T15" s="43">
        <v>22</v>
      </c>
      <c r="U15" s="43">
        <v>52</v>
      </c>
      <c r="V15" s="43">
        <v>2065</v>
      </c>
      <c r="W15" s="43">
        <v>4365</v>
      </c>
      <c r="X15" s="43">
        <v>107</v>
      </c>
      <c r="Y15" s="43">
        <v>119</v>
      </c>
      <c r="Z15" s="43">
        <v>1415</v>
      </c>
      <c r="AA15" s="43">
        <v>2891</v>
      </c>
      <c r="AB15" s="49">
        <v>87.8</v>
      </c>
      <c r="AC15" s="48">
        <v>10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52"/>
    </row>
    <row r="16" s="3" customFormat="1" ht="18.75" customHeight="1" spans="1:92">
      <c r="A16" s="14" t="s">
        <v>36</v>
      </c>
      <c r="B16" s="20">
        <v>19.6</v>
      </c>
      <c r="C16" s="20">
        <v>1.5</v>
      </c>
      <c r="D16" s="20">
        <v>14</v>
      </c>
      <c r="E16" s="20">
        <v>1</v>
      </c>
      <c r="F16" s="21">
        <v>6.3</v>
      </c>
      <c r="G16" s="22">
        <v>0.162</v>
      </c>
      <c r="H16" s="20">
        <v>19.3</v>
      </c>
      <c r="I16" s="20">
        <v>10.7</v>
      </c>
      <c r="J16" s="22">
        <v>0.638</v>
      </c>
      <c r="K16" s="22">
        <v>0.025</v>
      </c>
      <c r="L16" s="38">
        <v>10</v>
      </c>
      <c r="M16" s="38">
        <v>0.5</v>
      </c>
      <c r="N16" s="21">
        <v>7.37</v>
      </c>
      <c r="O16" s="21">
        <v>7.25</v>
      </c>
      <c r="P16" s="39">
        <v>10</v>
      </c>
      <c r="Q16" s="39">
        <v>3</v>
      </c>
      <c r="R16" s="20">
        <v>10.8</v>
      </c>
      <c r="S16" s="20">
        <v>10.8</v>
      </c>
      <c r="T16" s="43">
        <v>24</v>
      </c>
      <c r="U16" s="43">
        <v>35</v>
      </c>
      <c r="V16" s="43">
        <v>2778</v>
      </c>
      <c r="W16" s="43">
        <v>3448</v>
      </c>
      <c r="X16" s="43">
        <v>86</v>
      </c>
      <c r="Y16" s="43">
        <v>102</v>
      </c>
      <c r="Z16" s="43">
        <v>1937</v>
      </c>
      <c r="AA16" s="43">
        <v>2250</v>
      </c>
      <c r="AB16" s="49">
        <v>87</v>
      </c>
      <c r="AC16" s="48">
        <v>10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52"/>
    </row>
    <row r="17" s="3" customFormat="1" ht="18.75" customHeight="1" spans="1:92">
      <c r="A17" s="14" t="s">
        <v>37</v>
      </c>
      <c r="B17" s="20">
        <v>12</v>
      </c>
      <c r="C17" s="20">
        <v>4.5</v>
      </c>
      <c r="D17" s="20">
        <v>10</v>
      </c>
      <c r="E17" s="20">
        <v>2</v>
      </c>
      <c r="F17" s="21">
        <v>7.75</v>
      </c>
      <c r="G17" s="22">
        <v>0.402</v>
      </c>
      <c r="H17" s="20">
        <v>14.6</v>
      </c>
      <c r="I17" s="20">
        <v>11.9</v>
      </c>
      <c r="J17" s="22">
        <v>0.578</v>
      </c>
      <c r="K17" s="22">
        <v>0.028</v>
      </c>
      <c r="L17" s="38">
        <v>6</v>
      </c>
      <c r="M17" s="38">
        <v>1</v>
      </c>
      <c r="N17" s="21">
        <v>7.44</v>
      </c>
      <c r="O17" s="21">
        <v>7.06</v>
      </c>
      <c r="P17" s="39">
        <v>7</v>
      </c>
      <c r="Q17" s="39">
        <v>3</v>
      </c>
      <c r="R17" s="20">
        <v>11</v>
      </c>
      <c r="S17" s="20">
        <v>11.3</v>
      </c>
      <c r="T17" s="43">
        <v>28</v>
      </c>
      <c r="U17" s="43">
        <v>31</v>
      </c>
      <c r="V17" s="43">
        <v>2962</v>
      </c>
      <c r="W17" s="43">
        <v>3573</v>
      </c>
      <c r="X17" s="43">
        <v>95</v>
      </c>
      <c r="Y17" s="43">
        <v>87</v>
      </c>
      <c r="Z17" s="43">
        <v>2015</v>
      </c>
      <c r="AA17" s="43">
        <v>2390</v>
      </c>
      <c r="AB17" s="49">
        <v>86.8</v>
      </c>
      <c r="AC17" s="48">
        <v>222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52"/>
    </row>
    <row r="18" s="3" customFormat="1" ht="18.75" customHeight="1" spans="1:92">
      <c r="A18" s="14" t="s">
        <v>38</v>
      </c>
      <c r="B18" s="20">
        <v>30.1</v>
      </c>
      <c r="C18" s="20">
        <v>3</v>
      </c>
      <c r="D18" s="20">
        <v>25</v>
      </c>
      <c r="E18" s="20">
        <v>1</v>
      </c>
      <c r="F18" s="21">
        <v>7.91</v>
      </c>
      <c r="G18" s="22">
        <v>0.12</v>
      </c>
      <c r="H18" s="20">
        <v>15.8</v>
      </c>
      <c r="I18" s="21">
        <v>9.72</v>
      </c>
      <c r="J18" s="21">
        <v>1.06</v>
      </c>
      <c r="K18" s="22">
        <v>0.024</v>
      </c>
      <c r="L18" s="38">
        <v>22</v>
      </c>
      <c r="M18" s="38">
        <v>1</v>
      </c>
      <c r="N18" s="21">
        <v>7.46</v>
      </c>
      <c r="O18" s="21">
        <v>7.2</v>
      </c>
      <c r="P18" s="39">
        <v>29</v>
      </c>
      <c r="Q18" s="39">
        <v>3</v>
      </c>
      <c r="R18" s="20">
        <v>10.2</v>
      </c>
      <c r="S18" s="20">
        <v>10.3</v>
      </c>
      <c r="T18" s="43">
        <v>29</v>
      </c>
      <c r="U18" s="43">
        <v>30</v>
      </c>
      <c r="V18" s="43">
        <v>3061</v>
      </c>
      <c r="W18" s="43">
        <v>3646</v>
      </c>
      <c r="X18" s="43">
        <v>95</v>
      </c>
      <c r="Y18" s="43">
        <v>82</v>
      </c>
      <c r="Z18" s="43">
        <v>2114</v>
      </c>
      <c r="AA18" s="43">
        <v>2452</v>
      </c>
      <c r="AB18" s="43" t="s">
        <v>25</v>
      </c>
      <c r="AC18" s="48">
        <v>10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52"/>
    </row>
    <row r="19" s="3" customFormat="1" ht="18.75" customHeight="1" spans="1:92">
      <c r="A19" s="23" t="s">
        <v>39</v>
      </c>
      <c r="B19" s="20">
        <v>78.3</v>
      </c>
      <c r="C19" s="20">
        <v>3</v>
      </c>
      <c r="D19" s="20">
        <v>48</v>
      </c>
      <c r="E19" s="20">
        <v>1</v>
      </c>
      <c r="F19" s="20">
        <v>14.7</v>
      </c>
      <c r="G19" s="22">
        <v>0.054</v>
      </c>
      <c r="H19" s="20">
        <v>21.9</v>
      </c>
      <c r="I19" s="21">
        <v>7.36</v>
      </c>
      <c r="J19" s="21">
        <v>3.09</v>
      </c>
      <c r="K19" s="22">
        <v>0.034</v>
      </c>
      <c r="L19" s="38">
        <v>42</v>
      </c>
      <c r="M19" s="38">
        <v>0.5</v>
      </c>
      <c r="N19" s="21">
        <v>7.96</v>
      </c>
      <c r="O19" s="21">
        <v>7.25</v>
      </c>
      <c r="P19" s="39">
        <v>107</v>
      </c>
      <c r="Q19" s="39">
        <v>4</v>
      </c>
      <c r="R19" s="20">
        <v>11.3</v>
      </c>
      <c r="S19" s="20">
        <v>11</v>
      </c>
      <c r="T19" s="43">
        <v>28</v>
      </c>
      <c r="U19" s="43">
        <v>31</v>
      </c>
      <c r="V19" s="43">
        <v>2492</v>
      </c>
      <c r="W19" s="43">
        <v>3095</v>
      </c>
      <c r="X19" s="43">
        <v>112</v>
      </c>
      <c r="Y19" s="43">
        <v>100</v>
      </c>
      <c r="Z19" s="43">
        <v>1523</v>
      </c>
      <c r="AA19" s="43">
        <v>1947</v>
      </c>
      <c r="AB19" s="43" t="s">
        <v>25</v>
      </c>
      <c r="AC19" s="48">
        <v>164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52"/>
    </row>
    <row r="20" s="3" customFormat="1" ht="18.75" customHeight="1" spans="1:92">
      <c r="A20" s="14" t="s">
        <v>40</v>
      </c>
      <c r="B20" s="20">
        <v>28.6</v>
      </c>
      <c r="C20" s="20">
        <v>1.5</v>
      </c>
      <c r="D20" s="20">
        <v>8</v>
      </c>
      <c r="E20" s="20">
        <v>1</v>
      </c>
      <c r="F20" s="21">
        <v>7.04</v>
      </c>
      <c r="G20" s="22">
        <v>0.114</v>
      </c>
      <c r="H20" s="20">
        <v>13.2</v>
      </c>
      <c r="I20" s="21">
        <v>7.45</v>
      </c>
      <c r="J20" s="21">
        <v>1.86</v>
      </c>
      <c r="K20" s="22">
        <v>0.052</v>
      </c>
      <c r="L20" s="38">
        <v>27</v>
      </c>
      <c r="M20" s="38">
        <v>1.5</v>
      </c>
      <c r="N20" s="21">
        <v>7.43</v>
      </c>
      <c r="O20" s="21">
        <v>7.46</v>
      </c>
      <c r="P20" s="39">
        <v>26</v>
      </c>
      <c r="Q20" s="39">
        <v>3</v>
      </c>
      <c r="R20" s="20">
        <v>11.6</v>
      </c>
      <c r="S20" s="20">
        <v>11.6</v>
      </c>
      <c r="T20" s="43">
        <v>23</v>
      </c>
      <c r="U20" s="43">
        <v>34</v>
      </c>
      <c r="V20" s="43">
        <v>2747</v>
      </c>
      <c r="W20" s="43">
        <v>3153</v>
      </c>
      <c r="X20" s="43">
        <v>116</v>
      </c>
      <c r="Y20" s="43">
        <v>108</v>
      </c>
      <c r="Z20" s="43">
        <v>1707</v>
      </c>
      <c r="AA20" s="43">
        <v>1990</v>
      </c>
      <c r="AB20" s="49">
        <v>87.8</v>
      </c>
      <c r="AC20" s="48">
        <v>831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52"/>
    </row>
    <row r="21" s="3" customFormat="1" ht="18.75" customHeight="1" spans="1:92">
      <c r="A21" s="14" t="s">
        <v>41</v>
      </c>
      <c r="B21" s="20">
        <v>19.6</v>
      </c>
      <c r="C21" s="20">
        <v>6</v>
      </c>
      <c r="D21" s="20">
        <v>13</v>
      </c>
      <c r="E21" s="20">
        <v>1</v>
      </c>
      <c r="F21" s="21">
        <v>8.01</v>
      </c>
      <c r="G21" s="22">
        <v>0.096</v>
      </c>
      <c r="H21" s="20">
        <v>15.8</v>
      </c>
      <c r="I21" s="21">
        <v>8.45</v>
      </c>
      <c r="J21" s="21">
        <v>1.03</v>
      </c>
      <c r="K21" s="22">
        <v>0.033</v>
      </c>
      <c r="L21" s="38">
        <v>36</v>
      </c>
      <c r="M21" s="38">
        <v>2</v>
      </c>
      <c r="N21" s="21">
        <v>7.42</v>
      </c>
      <c r="O21" s="21">
        <v>7.43</v>
      </c>
      <c r="P21" s="39">
        <v>24</v>
      </c>
      <c r="Q21" s="39">
        <v>4</v>
      </c>
      <c r="R21" s="20">
        <v>11.6</v>
      </c>
      <c r="S21" s="20">
        <v>11.8</v>
      </c>
      <c r="T21" s="43">
        <v>28</v>
      </c>
      <c r="U21" s="43">
        <v>35</v>
      </c>
      <c r="V21" s="43">
        <v>3073</v>
      </c>
      <c r="W21" s="43">
        <v>3832</v>
      </c>
      <c r="X21" s="43">
        <v>91</v>
      </c>
      <c r="Y21" s="43">
        <v>91</v>
      </c>
      <c r="Z21" s="43">
        <v>2057</v>
      </c>
      <c r="AA21" s="43">
        <v>2615</v>
      </c>
      <c r="AB21" s="49">
        <v>86.7</v>
      </c>
      <c r="AC21" s="48">
        <v>10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52"/>
    </row>
    <row r="22" s="3" customFormat="1" ht="18.75" customHeight="1" spans="1:92">
      <c r="A22" s="14" t="s">
        <v>42</v>
      </c>
      <c r="B22" s="20">
        <v>12</v>
      </c>
      <c r="C22" s="20">
        <v>1.5</v>
      </c>
      <c r="D22" s="20">
        <v>7</v>
      </c>
      <c r="E22" s="20">
        <v>1</v>
      </c>
      <c r="F22" s="21">
        <v>5.21</v>
      </c>
      <c r="G22" s="22">
        <v>0.48</v>
      </c>
      <c r="H22" s="20">
        <v>11.2</v>
      </c>
      <c r="I22" s="21">
        <v>9.76</v>
      </c>
      <c r="J22" s="22">
        <v>0.954</v>
      </c>
      <c r="K22" s="22">
        <v>0.022</v>
      </c>
      <c r="L22" s="38">
        <v>12</v>
      </c>
      <c r="M22" s="38">
        <v>2</v>
      </c>
      <c r="N22" s="21">
        <v>7.39</v>
      </c>
      <c r="O22" s="21">
        <v>7.22</v>
      </c>
      <c r="P22" s="39">
        <v>9</v>
      </c>
      <c r="Q22" s="39">
        <v>3</v>
      </c>
      <c r="R22" s="20">
        <v>9.2</v>
      </c>
      <c r="S22" s="20">
        <v>9.8</v>
      </c>
      <c r="T22" s="43">
        <v>34</v>
      </c>
      <c r="U22" s="43">
        <v>34</v>
      </c>
      <c r="V22" s="43">
        <v>3413</v>
      </c>
      <c r="W22" s="43">
        <v>3993</v>
      </c>
      <c r="X22" s="43">
        <v>100</v>
      </c>
      <c r="Y22" s="43">
        <v>100</v>
      </c>
      <c r="Z22" s="43">
        <v>2275</v>
      </c>
      <c r="AA22" s="43">
        <v>2266</v>
      </c>
      <c r="AB22" s="49">
        <v>86.8</v>
      </c>
      <c r="AC22" s="48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52"/>
    </row>
    <row r="23" s="3" customFormat="1" ht="18.75" customHeight="1" spans="1:92">
      <c r="A23" s="14" t="s">
        <v>43</v>
      </c>
      <c r="B23" s="20">
        <v>22.6</v>
      </c>
      <c r="C23" s="20">
        <v>6</v>
      </c>
      <c r="D23" s="20">
        <v>12</v>
      </c>
      <c r="E23" s="20">
        <v>2</v>
      </c>
      <c r="F23" s="21">
        <v>4.31</v>
      </c>
      <c r="G23" s="22">
        <v>0.018</v>
      </c>
      <c r="H23" s="20">
        <v>10.1</v>
      </c>
      <c r="I23" s="21">
        <v>8.82</v>
      </c>
      <c r="J23" s="22">
        <v>0.748</v>
      </c>
      <c r="K23" s="22">
        <v>0.026</v>
      </c>
      <c r="L23" s="38">
        <v>5</v>
      </c>
      <c r="M23" s="38">
        <v>0.5</v>
      </c>
      <c r="N23" s="21">
        <v>7.45</v>
      </c>
      <c r="O23" s="21">
        <v>7.37</v>
      </c>
      <c r="P23" s="39">
        <v>8</v>
      </c>
      <c r="Q23" s="39">
        <v>2</v>
      </c>
      <c r="R23" s="20">
        <v>8</v>
      </c>
      <c r="S23" s="20">
        <v>8.6</v>
      </c>
      <c r="T23" s="43">
        <v>33</v>
      </c>
      <c r="U23" s="43">
        <v>35</v>
      </c>
      <c r="V23" s="43">
        <v>3541</v>
      </c>
      <c r="W23" s="43">
        <v>3159</v>
      </c>
      <c r="X23" s="43">
        <v>93</v>
      </c>
      <c r="Y23" s="43">
        <v>111</v>
      </c>
      <c r="Z23" s="43">
        <v>2402</v>
      </c>
      <c r="AA23" s="43">
        <v>2054</v>
      </c>
      <c r="AB23" s="49">
        <v>88.3</v>
      </c>
      <c r="AC23" s="48">
        <v>207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52"/>
    </row>
    <row r="24" s="3" customFormat="1" ht="18.75" customHeight="1" spans="1:92">
      <c r="A24" s="14" t="s">
        <v>44</v>
      </c>
      <c r="B24" s="20">
        <v>39.1</v>
      </c>
      <c r="C24" s="20">
        <v>7.5</v>
      </c>
      <c r="D24" s="20">
        <v>18</v>
      </c>
      <c r="E24" s="20">
        <v>1</v>
      </c>
      <c r="F24" s="21">
        <v>5.33</v>
      </c>
      <c r="G24" s="22">
        <v>0.06</v>
      </c>
      <c r="H24" s="20">
        <v>14.4</v>
      </c>
      <c r="I24" s="21">
        <v>9.57</v>
      </c>
      <c r="J24" s="22">
        <v>0.808</v>
      </c>
      <c r="K24" s="22">
        <v>0.007</v>
      </c>
      <c r="L24" s="38">
        <v>6</v>
      </c>
      <c r="M24" s="38">
        <v>1.5</v>
      </c>
      <c r="N24" s="21">
        <v>7.23</v>
      </c>
      <c r="O24" s="21">
        <v>7.01</v>
      </c>
      <c r="P24" s="39">
        <v>9</v>
      </c>
      <c r="Q24" s="39">
        <v>3</v>
      </c>
      <c r="R24" s="20">
        <v>7.9</v>
      </c>
      <c r="S24" s="20">
        <v>8.3</v>
      </c>
      <c r="T24" s="43">
        <v>34</v>
      </c>
      <c r="U24" s="43">
        <v>32</v>
      </c>
      <c r="V24" s="43">
        <v>3425</v>
      </c>
      <c r="W24" s="43">
        <v>3336</v>
      </c>
      <c r="X24" s="43">
        <v>99</v>
      </c>
      <c r="Y24" s="43">
        <v>96</v>
      </c>
      <c r="Z24" s="43">
        <v>2255</v>
      </c>
      <c r="AA24" s="43">
        <v>2257</v>
      </c>
      <c r="AB24" s="49">
        <v>89.2</v>
      </c>
      <c r="AC24" s="48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52"/>
    </row>
    <row r="25" s="3" customFormat="1" ht="18.75" customHeight="1" spans="1:92">
      <c r="A25" s="14" t="s">
        <v>45</v>
      </c>
      <c r="B25" s="20">
        <v>12</v>
      </c>
      <c r="C25" s="20">
        <v>4.5</v>
      </c>
      <c r="D25" s="20">
        <v>5</v>
      </c>
      <c r="E25" s="20">
        <v>1</v>
      </c>
      <c r="F25" s="21">
        <v>3.75</v>
      </c>
      <c r="G25" s="22">
        <v>0.096</v>
      </c>
      <c r="H25" s="20">
        <v>11.8</v>
      </c>
      <c r="I25" s="21">
        <v>9.21</v>
      </c>
      <c r="J25" s="22">
        <v>0.733</v>
      </c>
      <c r="K25" s="22">
        <v>0.021</v>
      </c>
      <c r="L25" s="38">
        <v>13</v>
      </c>
      <c r="M25" s="38">
        <v>1.3</v>
      </c>
      <c r="N25" s="21">
        <v>7.55</v>
      </c>
      <c r="O25" s="21">
        <v>7.24</v>
      </c>
      <c r="P25" s="39">
        <v>8</v>
      </c>
      <c r="Q25" s="39">
        <v>3</v>
      </c>
      <c r="R25" s="20">
        <v>8.6</v>
      </c>
      <c r="S25" s="20">
        <v>8.5</v>
      </c>
      <c r="T25" s="43">
        <v>35</v>
      </c>
      <c r="U25" s="43">
        <v>33</v>
      </c>
      <c r="V25" s="43">
        <v>3453</v>
      </c>
      <c r="W25" s="43">
        <v>3230</v>
      </c>
      <c r="X25" s="43">
        <v>101</v>
      </c>
      <c r="Y25" s="43">
        <v>102</v>
      </c>
      <c r="Z25" s="43">
        <v>2333</v>
      </c>
      <c r="AA25" s="43">
        <v>2149</v>
      </c>
      <c r="AB25" s="43" t="s">
        <v>25</v>
      </c>
      <c r="AC25" s="48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52"/>
    </row>
    <row r="26" s="3" customFormat="1" ht="18.75" customHeight="1" spans="1:92">
      <c r="A26" s="14" t="s">
        <v>46</v>
      </c>
      <c r="B26" s="20">
        <v>42.1</v>
      </c>
      <c r="C26" s="20">
        <v>1.5</v>
      </c>
      <c r="D26" s="20">
        <v>21</v>
      </c>
      <c r="E26" s="20">
        <v>1</v>
      </c>
      <c r="F26" s="21">
        <v>9.94</v>
      </c>
      <c r="G26" s="22">
        <v>0.12</v>
      </c>
      <c r="H26" s="20">
        <v>17.6</v>
      </c>
      <c r="I26" s="20">
        <v>10.6</v>
      </c>
      <c r="J26" s="21">
        <v>1.92</v>
      </c>
      <c r="K26" s="22">
        <v>0.024</v>
      </c>
      <c r="L26" s="38">
        <v>16</v>
      </c>
      <c r="M26" s="38">
        <v>0.7</v>
      </c>
      <c r="N26" s="21">
        <v>7.39</v>
      </c>
      <c r="O26" s="21">
        <v>7.53</v>
      </c>
      <c r="P26" s="39">
        <v>42</v>
      </c>
      <c r="Q26" s="39">
        <v>3</v>
      </c>
      <c r="R26" s="20">
        <v>9.6</v>
      </c>
      <c r="S26" s="20">
        <v>10.1</v>
      </c>
      <c r="T26" s="43">
        <v>29</v>
      </c>
      <c r="U26" s="43">
        <v>26</v>
      </c>
      <c r="V26" s="43">
        <v>3520</v>
      </c>
      <c r="W26" s="43">
        <v>3302</v>
      </c>
      <c r="X26" s="43">
        <v>82</v>
      </c>
      <c r="Y26" s="43">
        <v>79</v>
      </c>
      <c r="Z26" s="43">
        <v>2483</v>
      </c>
      <c r="AA26" s="43">
        <v>2282</v>
      </c>
      <c r="AB26" s="43" t="s">
        <v>25</v>
      </c>
      <c r="AC26" s="48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52"/>
    </row>
    <row r="27" s="3" customFormat="1" ht="18.75" customHeight="1" spans="1:92">
      <c r="A27" s="14" t="s">
        <v>47</v>
      </c>
      <c r="B27" s="20">
        <v>21.1</v>
      </c>
      <c r="C27" s="20">
        <v>4.5</v>
      </c>
      <c r="D27" s="20">
        <v>17</v>
      </c>
      <c r="E27" s="20">
        <v>1</v>
      </c>
      <c r="F27" s="21">
        <v>8.02</v>
      </c>
      <c r="G27" s="22">
        <v>0.516</v>
      </c>
      <c r="H27" s="20">
        <v>14.3</v>
      </c>
      <c r="I27" s="20">
        <v>12.4</v>
      </c>
      <c r="J27" s="21">
        <v>1.28</v>
      </c>
      <c r="K27" s="22">
        <v>0.033</v>
      </c>
      <c r="L27" s="38">
        <v>10</v>
      </c>
      <c r="M27" s="38">
        <v>1</v>
      </c>
      <c r="N27" s="21">
        <v>7.63</v>
      </c>
      <c r="O27" s="21">
        <v>7.45</v>
      </c>
      <c r="P27" s="39">
        <v>17</v>
      </c>
      <c r="Q27" s="39">
        <v>2</v>
      </c>
      <c r="R27" s="20">
        <v>9.6</v>
      </c>
      <c r="S27" s="20">
        <v>9.8</v>
      </c>
      <c r="T27" s="43">
        <v>32</v>
      </c>
      <c r="U27" s="43">
        <v>31</v>
      </c>
      <c r="V27" s="43">
        <v>3663</v>
      </c>
      <c r="W27" s="43">
        <v>3547</v>
      </c>
      <c r="X27" s="43">
        <v>87</v>
      </c>
      <c r="Y27" s="43">
        <v>87</v>
      </c>
      <c r="Z27" s="43">
        <v>2486</v>
      </c>
      <c r="AA27" s="43">
        <v>2424</v>
      </c>
      <c r="AB27" s="49">
        <v>87.9</v>
      </c>
      <c r="AC27" s="48">
        <v>659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52"/>
    </row>
    <row r="28" s="3" customFormat="1" ht="18.75" customHeight="1" spans="1:92">
      <c r="A28" s="14" t="s">
        <v>48</v>
      </c>
      <c r="B28" s="20">
        <v>25.6</v>
      </c>
      <c r="C28" s="20">
        <v>4.5</v>
      </c>
      <c r="D28" s="20">
        <v>9</v>
      </c>
      <c r="E28" s="20">
        <v>2</v>
      </c>
      <c r="F28" s="21">
        <v>3.74</v>
      </c>
      <c r="G28" s="22">
        <v>0.174</v>
      </c>
      <c r="H28" s="20">
        <v>11</v>
      </c>
      <c r="I28" s="20">
        <v>10.8</v>
      </c>
      <c r="J28" s="21">
        <v>1.15</v>
      </c>
      <c r="K28" s="22">
        <v>0.022</v>
      </c>
      <c r="L28" s="38">
        <v>14</v>
      </c>
      <c r="M28" s="38">
        <v>0.5</v>
      </c>
      <c r="N28" s="21">
        <v>7.41</v>
      </c>
      <c r="O28" s="21">
        <v>7.39</v>
      </c>
      <c r="P28" s="39">
        <v>16</v>
      </c>
      <c r="Q28" s="39">
        <v>3</v>
      </c>
      <c r="R28" s="20">
        <v>9.7</v>
      </c>
      <c r="S28" s="20">
        <v>10.2</v>
      </c>
      <c r="T28" s="43" t="s">
        <v>25</v>
      </c>
      <c r="U28" s="43">
        <v>39</v>
      </c>
      <c r="V28" s="43" t="s">
        <v>25</v>
      </c>
      <c r="W28" s="43">
        <v>3368</v>
      </c>
      <c r="X28" s="43" t="s">
        <v>25</v>
      </c>
      <c r="Y28" s="43">
        <v>116</v>
      </c>
      <c r="Z28" s="43" t="s">
        <v>25</v>
      </c>
      <c r="AA28" s="43">
        <v>2307</v>
      </c>
      <c r="AB28" s="49">
        <v>88.7</v>
      </c>
      <c r="AC28" s="48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52"/>
    </row>
    <row r="29" s="3" customFormat="1" ht="18.75" customHeight="1" spans="1:92">
      <c r="A29" s="14" t="s">
        <v>49</v>
      </c>
      <c r="B29" s="20">
        <v>19.6</v>
      </c>
      <c r="C29" s="20">
        <v>4.5</v>
      </c>
      <c r="D29" s="20">
        <v>12</v>
      </c>
      <c r="E29" s="20">
        <v>2</v>
      </c>
      <c r="F29" s="21">
        <v>10.6</v>
      </c>
      <c r="G29" s="22">
        <v>0.054</v>
      </c>
      <c r="H29" s="20">
        <v>18.2</v>
      </c>
      <c r="I29" s="20">
        <v>11.1</v>
      </c>
      <c r="J29" s="22">
        <v>0.598</v>
      </c>
      <c r="K29" s="22">
        <v>0.034</v>
      </c>
      <c r="L29" s="38">
        <v>7</v>
      </c>
      <c r="M29" s="38">
        <v>2</v>
      </c>
      <c r="N29" s="21">
        <v>7.33</v>
      </c>
      <c r="O29" s="21">
        <v>7.13</v>
      </c>
      <c r="P29" s="39">
        <v>8</v>
      </c>
      <c r="Q29" s="39">
        <v>3</v>
      </c>
      <c r="R29" s="20">
        <v>9.1</v>
      </c>
      <c r="S29" s="20">
        <v>9.3</v>
      </c>
      <c r="T29" s="43" t="s">
        <v>25</v>
      </c>
      <c r="U29" s="43">
        <v>32</v>
      </c>
      <c r="V29" s="43" t="s">
        <v>25</v>
      </c>
      <c r="W29" s="43">
        <v>3114</v>
      </c>
      <c r="X29" s="43" t="s">
        <v>25</v>
      </c>
      <c r="Y29" s="43">
        <v>103</v>
      </c>
      <c r="Z29" s="43" t="s">
        <v>25</v>
      </c>
      <c r="AA29" s="43">
        <v>1988</v>
      </c>
      <c r="AB29" s="49">
        <v>88.5</v>
      </c>
      <c r="AC29" s="48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52"/>
    </row>
    <row r="30" s="3" customFormat="1" ht="18.75" customHeight="1" spans="1:92">
      <c r="A30" s="14" t="s">
        <v>50</v>
      </c>
      <c r="B30" s="20">
        <v>43.6</v>
      </c>
      <c r="C30" s="20">
        <v>9</v>
      </c>
      <c r="D30" s="20">
        <v>10</v>
      </c>
      <c r="E30" s="20">
        <v>2</v>
      </c>
      <c r="F30" s="21">
        <v>6.91</v>
      </c>
      <c r="G30" s="22">
        <v>0.15</v>
      </c>
      <c r="H30" s="20">
        <v>21</v>
      </c>
      <c r="I30" s="20">
        <v>14.8</v>
      </c>
      <c r="J30" s="22">
        <v>0.855</v>
      </c>
      <c r="K30" s="22">
        <v>0.043</v>
      </c>
      <c r="L30" s="38">
        <v>25</v>
      </c>
      <c r="M30" s="38">
        <v>1.5</v>
      </c>
      <c r="N30" s="21">
        <v>7.17</v>
      </c>
      <c r="O30" s="21">
        <v>7.34</v>
      </c>
      <c r="P30" s="39">
        <v>15</v>
      </c>
      <c r="Q30" s="39">
        <v>4</v>
      </c>
      <c r="R30" s="20">
        <v>9.2</v>
      </c>
      <c r="S30" s="20">
        <v>7.7</v>
      </c>
      <c r="T30" s="43" t="s">
        <v>25</v>
      </c>
      <c r="U30" s="43">
        <v>28</v>
      </c>
      <c r="V30" s="43" t="s">
        <v>25</v>
      </c>
      <c r="W30" s="43">
        <v>3056</v>
      </c>
      <c r="X30" s="43" t="s">
        <v>25</v>
      </c>
      <c r="Y30" s="43">
        <v>92</v>
      </c>
      <c r="Z30" s="43" t="s">
        <v>25</v>
      </c>
      <c r="AA30" s="43">
        <v>1956</v>
      </c>
      <c r="AB30" s="49">
        <v>88.5</v>
      </c>
      <c r="AC30" s="48">
        <v>782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52"/>
    </row>
    <row r="31" s="3" customFormat="1" ht="18.75" customHeight="1" spans="1:92">
      <c r="A31" s="14" t="s">
        <v>51</v>
      </c>
      <c r="B31" s="20">
        <v>69.2</v>
      </c>
      <c r="C31" s="20">
        <v>1.5</v>
      </c>
      <c r="D31" s="20">
        <v>13</v>
      </c>
      <c r="E31" s="20">
        <v>1</v>
      </c>
      <c r="F31" s="21">
        <v>9.13</v>
      </c>
      <c r="G31" s="22">
        <v>0.102</v>
      </c>
      <c r="H31" s="20">
        <v>23.4</v>
      </c>
      <c r="I31" s="20">
        <v>14.2</v>
      </c>
      <c r="J31" s="21">
        <v>1.91</v>
      </c>
      <c r="K31" s="22">
        <v>0.042</v>
      </c>
      <c r="L31" s="40">
        <v>120</v>
      </c>
      <c r="M31" s="38">
        <v>3</v>
      </c>
      <c r="N31" s="21">
        <v>7.41</v>
      </c>
      <c r="O31" s="21">
        <v>7.2</v>
      </c>
      <c r="P31" s="39">
        <v>41</v>
      </c>
      <c r="Q31" s="39">
        <v>3</v>
      </c>
      <c r="R31" s="20">
        <v>6.8</v>
      </c>
      <c r="S31" s="20">
        <v>8</v>
      </c>
      <c r="T31" s="43" t="s">
        <v>25</v>
      </c>
      <c r="U31" s="43">
        <v>30</v>
      </c>
      <c r="V31" s="43" t="s">
        <v>25</v>
      </c>
      <c r="W31" s="43">
        <v>4474</v>
      </c>
      <c r="X31" s="43" t="s">
        <v>25</v>
      </c>
      <c r="Y31" s="43">
        <v>67</v>
      </c>
      <c r="Z31" s="43" t="s">
        <v>25</v>
      </c>
      <c r="AA31" s="43">
        <v>2758</v>
      </c>
      <c r="AB31" s="49">
        <v>86.4</v>
      </c>
      <c r="AC31" s="48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52"/>
    </row>
    <row r="32" s="3" customFormat="1" ht="18.75" customHeight="1" spans="1:92">
      <c r="A32" s="14" t="s">
        <v>52</v>
      </c>
      <c r="B32" s="20">
        <v>34.6</v>
      </c>
      <c r="C32" s="20">
        <v>9</v>
      </c>
      <c r="D32" s="20">
        <v>5</v>
      </c>
      <c r="E32" s="20">
        <v>1</v>
      </c>
      <c r="F32" s="21">
        <v>2.22</v>
      </c>
      <c r="G32" s="22">
        <v>0.612</v>
      </c>
      <c r="H32" s="20">
        <v>23.2</v>
      </c>
      <c r="I32" s="20">
        <v>13.6</v>
      </c>
      <c r="J32" s="22">
        <v>0.3</v>
      </c>
      <c r="K32" s="22">
        <v>0.03</v>
      </c>
      <c r="L32" s="38">
        <v>12</v>
      </c>
      <c r="M32" s="38">
        <v>2</v>
      </c>
      <c r="N32" s="21">
        <v>7.5</v>
      </c>
      <c r="O32" s="21">
        <v>7.43</v>
      </c>
      <c r="P32" s="39">
        <v>6</v>
      </c>
      <c r="Q32" s="39">
        <v>3</v>
      </c>
      <c r="R32" s="20">
        <v>6.9</v>
      </c>
      <c r="S32" s="20">
        <v>8.3</v>
      </c>
      <c r="T32" s="43" t="s">
        <v>25</v>
      </c>
      <c r="U32" s="43">
        <v>38</v>
      </c>
      <c r="V32" s="43" t="s">
        <v>25</v>
      </c>
      <c r="W32" s="43">
        <v>4281</v>
      </c>
      <c r="X32" s="43" t="s">
        <v>25</v>
      </c>
      <c r="Y32" s="43">
        <v>89</v>
      </c>
      <c r="Z32" s="43" t="s">
        <v>25</v>
      </c>
      <c r="AA32" s="43">
        <v>2481</v>
      </c>
      <c r="AB32" s="49">
        <v>87.5</v>
      </c>
      <c r="AC32" s="48">
        <v>20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52"/>
    </row>
    <row r="33" s="3" customFormat="1" ht="18.75" customHeight="1" spans="1:92">
      <c r="A33" s="14" t="s">
        <v>53</v>
      </c>
      <c r="B33" s="20">
        <v>13.5</v>
      </c>
      <c r="C33" s="20">
        <v>4.5</v>
      </c>
      <c r="D33" s="20">
        <v>6</v>
      </c>
      <c r="E33" s="20">
        <v>2</v>
      </c>
      <c r="F33" s="21">
        <v>13.2</v>
      </c>
      <c r="G33" s="22">
        <v>0.294</v>
      </c>
      <c r="H33" s="20">
        <v>20</v>
      </c>
      <c r="I33" s="21">
        <v>9.45</v>
      </c>
      <c r="J33" s="22">
        <v>0.944</v>
      </c>
      <c r="K33" s="22">
        <v>0.05</v>
      </c>
      <c r="L33" s="38">
        <v>16</v>
      </c>
      <c r="M33" s="38">
        <v>2</v>
      </c>
      <c r="N33" s="21">
        <v>7.53</v>
      </c>
      <c r="O33" s="21">
        <v>7.41</v>
      </c>
      <c r="P33" s="39">
        <v>42</v>
      </c>
      <c r="Q33" s="39">
        <v>3</v>
      </c>
      <c r="R33" s="20">
        <v>10.8</v>
      </c>
      <c r="S33" s="20">
        <v>9.8</v>
      </c>
      <c r="T33" s="43" t="s">
        <v>25</v>
      </c>
      <c r="U33" s="43">
        <v>39</v>
      </c>
      <c r="V33" s="43" t="s">
        <v>25</v>
      </c>
      <c r="W33" s="43">
        <v>4430</v>
      </c>
      <c r="X33" s="43" t="s">
        <v>25</v>
      </c>
      <c r="Y33" s="43">
        <v>88</v>
      </c>
      <c r="Z33" s="43" t="s">
        <v>25</v>
      </c>
      <c r="AA33" s="43">
        <v>2634</v>
      </c>
      <c r="AB33" s="49">
        <v>87.1</v>
      </c>
      <c r="AC33" s="48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52"/>
    </row>
    <row r="34" s="3" customFormat="1" ht="18.75" customHeight="1" spans="1:92">
      <c r="A34" s="14" t="s">
        <v>54</v>
      </c>
      <c r="B34" s="20">
        <v>9</v>
      </c>
      <c r="C34" s="20">
        <v>4.5</v>
      </c>
      <c r="D34" s="20">
        <v>5</v>
      </c>
      <c r="E34" s="20">
        <v>2</v>
      </c>
      <c r="F34" s="21">
        <v>7.26</v>
      </c>
      <c r="G34" s="22">
        <v>0.054</v>
      </c>
      <c r="H34" s="20">
        <v>17.3</v>
      </c>
      <c r="I34" s="20">
        <v>12.7</v>
      </c>
      <c r="J34" s="22">
        <v>0.253</v>
      </c>
      <c r="K34" s="22">
        <v>0.057</v>
      </c>
      <c r="L34" s="38">
        <v>19</v>
      </c>
      <c r="M34" s="38">
        <v>1.5</v>
      </c>
      <c r="N34" s="21">
        <v>7.43</v>
      </c>
      <c r="O34" s="21">
        <v>7.2</v>
      </c>
      <c r="P34" s="39">
        <v>7</v>
      </c>
      <c r="Q34" s="39">
        <v>4</v>
      </c>
      <c r="R34" s="20">
        <v>7.2</v>
      </c>
      <c r="S34" s="20">
        <v>8</v>
      </c>
      <c r="T34" s="43" t="s">
        <v>25</v>
      </c>
      <c r="U34" s="43">
        <v>42</v>
      </c>
      <c r="V34" s="43" t="s">
        <v>25</v>
      </c>
      <c r="W34" s="43">
        <v>4384</v>
      </c>
      <c r="X34" s="43" t="s">
        <v>25</v>
      </c>
      <c r="Y34" s="43">
        <v>96</v>
      </c>
      <c r="Z34" s="43" t="s">
        <v>25</v>
      </c>
      <c r="AA34" s="43">
        <v>2565</v>
      </c>
      <c r="AB34" s="49">
        <v>88</v>
      </c>
      <c r="AC34" s="48">
        <v>10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52"/>
    </row>
    <row r="35" s="3" customFormat="1" ht="18.75" customHeight="1" spans="1:92">
      <c r="A35" s="14" t="s">
        <v>55</v>
      </c>
      <c r="B35" s="20">
        <v>19.6</v>
      </c>
      <c r="C35" s="20">
        <v>10.5</v>
      </c>
      <c r="D35" s="20">
        <v>5</v>
      </c>
      <c r="E35" s="20">
        <v>1</v>
      </c>
      <c r="F35" s="21">
        <v>5.15</v>
      </c>
      <c r="G35" s="22">
        <v>0.504</v>
      </c>
      <c r="H35" s="20">
        <v>12</v>
      </c>
      <c r="I35" s="21">
        <v>8.04</v>
      </c>
      <c r="J35" s="22">
        <v>0.193</v>
      </c>
      <c r="K35" s="22">
        <v>0.037</v>
      </c>
      <c r="L35" s="38">
        <v>12</v>
      </c>
      <c r="M35" s="38">
        <v>5.7</v>
      </c>
      <c r="N35" s="21">
        <v>7.64</v>
      </c>
      <c r="O35" s="21">
        <v>7.82</v>
      </c>
      <c r="P35" s="39">
        <v>9</v>
      </c>
      <c r="Q35" s="39">
        <v>4</v>
      </c>
      <c r="R35" s="20">
        <v>9.2</v>
      </c>
      <c r="S35" s="20">
        <v>9.8</v>
      </c>
      <c r="T35" s="43" t="s">
        <v>25</v>
      </c>
      <c r="U35" s="43">
        <v>40</v>
      </c>
      <c r="V35" s="43" t="s">
        <v>25</v>
      </c>
      <c r="W35" s="43">
        <v>4468</v>
      </c>
      <c r="X35" s="43" t="s">
        <v>25</v>
      </c>
      <c r="Y35" s="43">
        <v>90</v>
      </c>
      <c r="Z35" s="43" t="s">
        <v>25</v>
      </c>
      <c r="AA35" s="43">
        <v>2684</v>
      </c>
      <c r="AB35" s="49">
        <v>87.2</v>
      </c>
      <c r="AC35" s="48">
        <v>10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52"/>
    </row>
    <row r="36" s="3" customFormat="1" ht="18.75" customHeight="1" spans="1:92">
      <c r="A36" s="24" t="s">
        <v>56</v>
      </c>
      <c r="B36" s="20">
        <f>MAX(B5:B35)</f>
        <v>78.3</v>
      </c>
      <c r="C36" s="20">
        <f t="shared" ref="C36:AC36" si="0">MAX(C5:C24)</f>
        <v>13.5</v>
      </c>
      <c r="D36" s="20">
        <f t="shared" si="0"/>
        <v>57</v>
      </c>
      <c r="E36" s="20">
        <f t="shared" si="0"/>
        <v>3</v>
      </c>
      <c r="F36" s="22">
        <f t="shared" si="0"/>
        <v>14.7</v>
      </c>
      <c r="G36" s="22">
        <f t="shared" si="0"/>
        <v>0.612</v>
      </c>
      <c r="H36" s="21">
        <f t="shared" si="0"/>
        <v>21.9</v>
      </c>
      <c r="I36" s="21">
        <f t="shared" si="0"/>
        <v>11.9</v>
      </c>
      <c r="J36" s="22">
        <f t="shared" si="0"/>
        <v>3.09</v>
      </c>
      <c r="K36" s="22">
        <f t="shared" si="0"/>
        <v>0.067</v>
      </c>
      <c r="L36" s="20">
        <f t="shared" si="0"/>
        <v>42</v>
      </c>
      <c r="M36" s="20">
        <f t="shared" si="0"/>
        <v>4</v>
      </c>
      <c r="N36" s="21">
        <f t="shared" si="0"/>
        <v>7.96</v>
      </c>
      <c r="O36" s="21">
        <f t="shared" si="0"/>
        <v>7.59</v>
      </c>
      <c r="P36" s="39">
        <f t="shared" si="0"/>
        <v>107</v>
      </c>
      <c r="Q36" s="39">
        <f t="shared" si="0"/>
        <v>5</v>
      </c>
      <c r="R36" s="20">
        <f t="shared" si="0"/>
        <v>11.6</v>
      </c>
      <c r="S36" s="20">
        <f t="shared" si="0"/>
        <v>11.9</v>
      </c>
      <c r="T36" s="39">
        <f t="shared" si="0"/>
        <v>34</v>
      </c>
      <c r="U36" s="39">
        <f t="shared" si="0"/>
        <v>52</v>
      </c>
      <c r="V36" s="39">
        <f t="shared" si="0"/>
        <v>3541</v>
      </c>
      <c r="W36" s="39">
        <f t="shared" si="0"/>
        <v>4365</v>
      </c>
      <c r="X36" s="39">
        <f t="shared" si="0"/>
        <v>116</v>
      </c>
      <c r="Y36" s="39">
        <f t="shared" si="0"/>
        <v>119</v>
      </c>
      <c r="Z36" s="39">
        <f t="shared" si="0"/>
        <v>2402</v>
      </c>
      <c r="AA36" s="39">
        <f t="shared" si="0"/>
        <v>2891</v>
      </c>
      <c r="AB36" s="20">
        <f t="shared" si="0"/>
        <v>89.2</v>
      </c>
      <c r="AC36" s="39">
        <f t="shared" si="0"/>
        <v>885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52"/>
    </row>
    <row r="37" s="3" customFormat="1" ht="18.75" customHeight="1" spans="1:92">
      <c r="A37" s="24" t="s">
        <v>57</v>
      </c>
      <c r="B37" s="20">
        <f>MIN(B5:B35)</f>
        <v>9</v>
      </c>
      <c r="C37" s="20">
        <f>MIN(C5:C36)</f>
        <v>1.5</v>
      </c>
      <c r="D37" s="20">
        <f>MIN(D5:D36)</f>
        <v>4</v>
      </c>
      <c r="E37" s="20">
        <f t="shared" ref="E37:AB37" si="1">MIN(E5:E24)</f>
        <v>1</v>
      </c>
      <c r="F37" s="22">
        <f t="shared" si="1"/>
        <v>3.23</v>
      </c>
      <c r="G37" s="22">
        <f t="shared" si="1"/>
        <v>0.018</v>
      </c>
      <c r="H37" s="21">
        <f t="shared" si="1"/>
        <v>9.46</v>
      </c>
      <c r="I37" s="21">
        <f t="shared" si="1"/>
        <v>7.36</v>
      </c>
      <c r="J37" s="22">
        <f t="shared" si="1"/>
        <v>0.489</v>
      </c>
      <c r="K37" s="22">
        <f t="shared" si="1"/>
        <v>0.007</v>
      </c>
      <c r="L37" s="20">
        <f t="shared" si="1"/>
        <v>2</v>
      </c>
      <c r="M37" s="20">
        <f t="shared" si="1"/>
        <v>0.3</v>
      </c>
      <c r="N37" s="21">
        <f t="shared" si="1"/>
        <v>7.11</v>
      </c>
      <c r="O37" s="21">
        <f t="shared" si="1"/>
        <v>7.01</v>
      </c>
      <c r="P37" s="39">
        <f t="shared" si="1"/>
        <v>7</v>
      </c>
      <c r="Q37" s="39">
        <f t="shared" si="1"/>
        <v>2</v>
      </c>
      <c r="R37" s="20">
        <f t="shared" si="1"/>
        <v>7.2</v>
      </c>
      <c r="S37" s="20">
        <f t="shared" si="1"/>
        <v>7.5</v>
      </c>
      <c r="T37" s="39">
        <f t="shared" si="1"/>
        <v>22</v>
      </c>
      <c r="U37" s="39">
        <f t="shared" si="1"/>
        <v>28</v>
      </c>
      <c r="V37" s="39">
        <f t="shared" si="1"/>
        <v>2065</v>
      </c>
      <c r="W37" s="39">
        <f t="shared" si="1"/>
        <v>3000</v>
      </c>
      <c r="X37" s="39">
        <f t="shared" si="1"/>
        <v>86</v>
      </c>
      <c r="Y37" s="39">
        <f t="shared" si="1"/>
        <v>82</v>
      </c>
      <c r="Z37" s="39">
        <f t="shared" si="1"/>
        <v>1415</v>
      </c>
      <c r="AA37" s="39">
        <f t="shared" si="1"/>
        <v>1947</v>
      </c>
      <c r="AB37" s="20">
        <f t="shared" si="1"/>
        <v>85.8</v>
      </c>
      <c r="AC37" s="39">
        <f>MIN(AC5:AD24)</f>
        <v>10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52"/>
    </row>
    <row r="38" s="5" customFormat="1" ht="18.75" customHeight="1" spans="1:92">
      <c r="A38" s="23" t="s">
        <v>58</v>
      </c>
      <c r="B38" s="20">
        <f>AVERAGE(B5:B35)</f>
        <v>29.2225806451613</v>
      </c>
      <c r="C38" s="20">
        <f t="shared" ref="C38:AC38" si="2">AVERAGE(C5:C24)</f>
        <v>6.075</v>
      </c>
      <c r="D38" s="20">
        <f t="shared" si="2"/>
        <v>15.35</v>
      </c>
      <c r="E38" s="20">
        <f t="shared" si="2"/>
        <v>1.4</v>
      </c>
      <c r="F38" s="22">
        <f t="shared" si="2"/>
        <v>6.924</v>
      </c>
      <c r="G38" s="22">
        <f t="shared" si="2"/>
        <v>0.1986</v>
      </c>
      <c r="H38" s="21">
        <f t="shared" si="2"/>
        <v>13.605</v>
      </c>
      <c r="I38" s="21">
        <f t="shared" si="2"/>
        <v>9.4485</v>
      </c>
      <c r="J38" s="22">
        <f t="shared" si="2"/>
        <v>1.05045</v>
      </c>
      <c r="K38" s="22">
        <f t="shared" si="2"/>
        <v>0.02725</v>
      </c>
      <c r="L38" s="20">
        <f t="shared" si="2"/>
        <v>13.8</v>
      </c>
      <c r="M38" s="20">
        <f t="shared" si="2"/>
        <v>1.34</v>
      </c>
      <c r="N38" s="21">
        <f t="shared" si="2"/>
        <v>7.4065</v>
      </c>
      <c r="O38" s="21">
        <f t="shared" si="2"/>
        <v>7.289</v>
      </c>
      <c r="P38" s="39">
        <f t="shared" si="2"/>
        <v>24.55</v>
      </c>
      <c r="Q38" s="39">
        <f t="shared" si="2"/>
        <v>3.25</v>
      </c>
      <c r="R38" s="20">
        <f t="shared" si="2"/>
        <v>9.745</v>
      </c>
      <c r="S38" s="20">
        <f t="shared" si="2"/>
        <v>9.945</v>
      </c>
      <c r="T38" s="39">
        <f t="shared" si="2"/>
        <v>27.65</v>
      </c>
      <c r="U38" s="39">
        <f t="shared" si="2"/>
        <v>32.75</v>
      </c>
      <c r="V38" s="39">
        <f t="shared" si="2"/>
        <v>2870.15</v>
      </c>
      <c r="W38" s="39">
        <f t="shared" si="2"/>
        <v>3401.55</v>
      </c>
      <c r="X38" s="39">
        <f t="shared" si="2"/>
        <v>98.2</v>
      </c>
      <c r="Y38" s="39">
        <f t="shared" si="2"/>
        <v>96.65</v>
      </c>
      <c r="Z38" s="39">
        <f t="shared" si="2"/>
        <v>1899.45</v>
      </c>
      <c r="AA38" s="39">
        <f t="shared" si="2"/>
        <v>2216.35</v>
      </c>
      <c r="AB38" s="20">
        <f t="shared" si="2"/>
        <v>87.2466666666667</v>
      </c>
      <c r="AC38" s="39">
        <f t="shared" si="2"/>
        <v>170.45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54"/>
    </row>
    <row r="39" s="5" customFormat="1" ht="26" customHeight="1" spans="1:92">
      <c r="A39" s="23" t="s">
        <v>59</v>
      </c>
      <c r="B39" s="25"/>
      <c r="C39" s="26" t="s">
        <v>60</v>
      </c>
      <c r="D39" s="25"/>
      <c r="E39" s="27" t="s">
        <v>61</v>
      </c>
      <c r="F39" s="27"/>
      <c r="G39" s="27" t="s">
        <v>62</v>
      </c>
      <c r="H39" s="26"/>
      <c r="I39" s="27" t="s">
        <v>63</v>
      </c>
      <c r="J39" s="26"/>
      <c r="K39" s="27" t="s">
        <v>64</v>
      </c>
      <c r="L39" s="3"/>
      <c r="M39" s="25" t="s">
        <v>61</v>
      </c>
      <c r="N39" s="27"/>
      <c r="O39" s="27" t="s">
        <v>65</v>
      </c>
      <c r="P39" s="27"/>
      <c r="Q39" s="44">
        <v>30</v>
      </c>
      <c r="R39" s="27"/>
      <c r="S39" s="27"/>
      <c r="T39" s="27"/>
      <c r="U39" s="27"/>
      <c r="V39" s="27"/>
      <c r="W39" s="27"/>
      <c r="X39" s="27"/>
      <c r="Y39" s="27"/>
      <c r="Z39" s="26"/>
      <c r="AA39" s="27"/>
      <c r="AB39" s="51"/>
      <c r="AC39" s="25" t="s">
        <v>66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54"/>
    </row>
    <row r="40" s="6" customFormat="1" ht="26" customHeight="1" spans="1:29">
      <c r="A40" s="28"/>
      <c r="B40" s="29"/>
      <c r="C40" s="30"/>
      <c r="D40" s="29"/>
      <c r="E40" s="31"/>
      <c r="F40" s="31"/>
      <c r="G40" s="31"/>
      <c r="H40" s="30"/>
      <c r="I40" s="31"/>
      <c r="J40" s="30"/>
      <c r="K40" s="31"/>
      <c r="L40" s="2"/>
      <c r="M40" s="29"/>
      <c r="N40" s="31"/>
      <c r="O40" s="31"/>
      <c r="P40" s="31"/>
      <c r="Q40" s="45"/>
      <c r="R40" s="31"/>
      <c r="S40" s="31"/>
      <c r="T40" s="31"/>
      <c r="U40" s="31"/>
      <c r="V40" s="31"/>
      <c r="W40" s="31"/>
      <c r="X40" s="31"/>
      <c r="Y40" s="31"/>
      <c r="Z40" s="30"/>
      <c r="AA40" s="31"/>
      <c r="AB40" s="31"/>
      <c r="AC40" s="29"/>
    </row>
    <row r="41" s="1" customFormat="1" ht="20.25" customHeight="1" spans="1:29">
      <c r="A41" s="32" t="s">
        <v>67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  <row r="60" s="1" customFormat="1" spans="1:1">
      <c r="A60" s="34"/>
    </row>
    <row r="61" s="1" customFormat="1" spans="1:1">
      <c r="A61" s="34"/>
    </row>
    <row r="62" s="1" customFormat="1" spans="1:1">
      <c r="A62" s="34"/>
    </row>
    <row r="63" s="1" customFormat="1" spans="1:1">
      <c r="A63" s="34"/>
    </row>
    <row r="64" s="1" customFormat="1" spans="1:1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ht="15" spans="1:1">
      <c r="A71" s="55"/>
    </row>
    <row r="72" ht="15" spans="1:1">
      <c r="A72" s="56"/>
    </row>
    <row r="73" spans="1:1">
      <c r="A73" s="32" t="s">
        <v>68</v>
      </c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ht="15" spans="1:1">
      <c r="A96" s="55"/>
    </row>
    <row r="97" s="1" customFormat="1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="1" customFormat="1" ht="15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pans="1:1">
      <c r="A99" s="32" t="s">
        <v>69</v>
      </c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  <row r="107" spans="1:1">
      <c r="A107" s="34"/>
    </row>
    <row r="108" spans="1:1">
      <c r="A108" s="34"/>
    </row>
    <row r="109" spans="1:1">
      <c r="A109" s="34"/>
    </row>
    <row r="110" spans="1:1">
      <c r="A110" s="34"/>
    </row>
    <row r="111" spans="1:1">
      <c r="A111" s="34"/>
    </row>
    <row r="112" spans="1:1">
      <c r="A112" s="34"/>
    </row>
    <row r="113" spans="1:1">
      <c r="A113" s="34"/>
    </row>
    <row r="114" spans="1:1">
      <c r="A114" s="34"/>
    </row>
    <row r="115" spans="1:1">
      <c r="A115" s="34"/>
    </row>
    <row r="116" spans="1:1">
      <c r="A116" s="34"/>
    </row>
    <row r="117" spans="1:1">
      <c r="A117" s="34"/>
    </row>
    <row r="118" spans="1:1">
      <c r="A118" s="3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ht="15" spans="1:1">
      <c r="A123" s="55"/>
    </row>
    <row r="124" s="1" customFormat="1" ht="15" spans="2:29">
      <c r="B124" s="7"/>
      <c r="C124" s="8"/>
      <c r="D124" s="7"/>
      <c r="E124" s="9"/>
      <c r="F124" s="7"/>
      <c r="G124" s="9"/>
      <c r="I124" s="7"/>
      <c r="J124" s="7"/>
      <c r="K124" s="7"/>
      <c r="L124" s="7"/>
      <c r="M124" s="7"/>
      <c r="N124" s="7"/>
      <c r="O124" s="7"/>
      <c r="P124" s="9"/>
      <c r="Q124" s="7"/>
      <c r="R124" s="7"/>
      <c r="S124" s="7"/>
      <c r="T124" s="7"/>
      <c r="U124" s="7"/>
      <c r="V124" s="7"/>
      <c r="W124" s="7"/>
      <c r="X124" s="9"/>
      <c r="Y124" s="9"/>
      <c r="Z124" s="9"/>
      <c r="AA124" s="9"/>
      <c r="AB124" s="9"/>
      <c r="AC124" s="9"/>
    </row>
    <row r="125" spans="1:1">
      <c r="A125" s="32" t="s">
        <v>70</v>
      </c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ht="15" spans="1:1">
      <c r="A148" s="55"/>
    </row>
    <row r="149" s="1" customFormat="1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="1" customFormat="1" ht="15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pans="1:1">
      <c r="A151" s="32" t="s">
        <v>71</v>
      </c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="1" customFormat="1" spans="1:1">
      <c r="A169" s="34"/>
    </row>
    <row r="170" s="1" customFormat="1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ht="15" spans="1:1">
      <c r="A176" s="55"/>
    </row>
    <row r="177" s="1" customFormat="1" ht="15" spans="2:29">
      <c r="B177" s="7"/>
      <c r="C177" s="8"/>
      <c r="D177" s="7"/>
      <c r="E177" s="9"/>
      <c r="F177" s="7"/>
      <c r="G177" s="9"/>
      <c r="I177" s="7"/>
      <c r="J177" s="7"/>
      <c r="K177" s="7"/>
      <c r="L177" s="7"/>
      <c r="M177" s="7"/>
      <c r="N177" s="7"/>
      <c r="O177" s="7"/>
      <c r="P177" s="9"/>
      <c r="Q177" s="7"/>
      <c r="R177" s="7"/>
      <c r="S177" s="7"/>
      <c r="T177" s="7"/>
      <c r="U177" s="7"/>
      <c r="V177" s="7"/>
      <c r="W177" s="7"/>
      <c r="X177" s="9"/>
      <c r="Y177" s="9"/>
      <c r="Z177" s="9"/>
      <c r="AA177" s="9"/>
      <c r="AB177" s="9"/>
      <c r="AC177" s="9"/>
    </row>
    <row r="178" spans="1:1">
      <c r="A178" s="32" t="s">
        <v>72</v>
      </c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ht="15" spans="1:1">
      <c r="A202" s="55"/>
    </row>
    <row r="203" s="1" customFormat="1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="1" customFormat="1" ht="15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pans="1:1">
      <c r="A205" s="32" t="s">
        <v>73</v>
      </c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ht="15" spans="1:1">
      <c r="A228" s="55"/>
    </row>
    <row r="229" s="1" customFormat="1" ht="15" spans="2:29">
      <c r="B229" s="7"/>
      <c r="C229" s="8"/>
      <c r="D229" s="7"/>
      <c r="E229" s="9"/>
      <c r="F229" s="7"/>
      <c r="G229" s="9"/>
      <c r="I229" s="7"/>
      <c r="J229" s="7"/>
      <c r="K229" s="7"/>
      <c r="L229" s="7"/>
      <c r="M229" s="7"/>
      <c r="N229" s="7"/>
      <c r="O229" s="7"/>
      <c r="P229" s="9"/>
      <c r="Q229" s="7"/>
      <c r="R229" s="7"/>
      <c r="S229" s="7"/>
      <c r="T229" s="7"/>
      <c r="U229" s="7"/>
      <c r="V229" s="7"/>
      <c r="W229" s="7"/>
      <c r="X229" s="9"/>
      <c r="Y229" s="9"/>
      <c r="Z229" s="9"/>
      <c r="AA229" s="9"/>
      <c r="AB229" s="9"/>
      <c r="AC229" s="9"/>
    </row>
    <row r="230" spans="1:1">
      <c r="A230" s="32" t="s">
        <v>74</v>
      </c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="1" customFormat="1" spans="1:1">
      <c r="A248" s="34"/>
    </row>
    <row r="249" s="1" customFormat="1" spans="1:1">
      <c r="A249" s="34"/>
    </row>
    <row r="250" s="1" customFormat="1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ht="15" spans="1:1">
      <c r="A256" s="55"/>
    </row>
    <row r="257" s="1" customFormat="1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="1" customFormat="1" ht="15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pans="1:1">
      <c r="A259" s="32" t="s">
        <v>75</v>
      </c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="1" customFormat="1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ht="15" spans="1:1">
      <c r="A283" s="55"/>
    </row>
    <row r="284" s="1" customFormat="1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="1" customFormat="1" ht="15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pans="1:1">
      <c r="A286" s="32" t="s">
        <v>76</v>
      </c>
    </row>
    <row r="287" spans="1:1">
      <c r="A287" s="34"/>
    </row>
    <row r="288" spans="1:1">
      <c r="A288" s="34"/>
    </row>
    <row r="289" spans="1:1">
      <c r="A289" s="34"/>
    </row>
    <row r="290" spans="1:1">
      <c r="A290" s="34"/>
    </row>
    <row r="291" spans="1:1">
      <c r="A291" s="34"/>
    </row>
    <row r="292" spans="1:1">
      <c r="A292" s="34"/>
    </row>
    <row r="293" spans="1:1">
      <c r="A293" s="34"/>
    </row>
    <row r="294" spans="1:1">
      <c r="A294" s="34"/>
    </row>
    <row r="295" spans="1:1">
      <c r="A295" s="34"/>
    </row>
    <row r="296" spans="1:1">
      <c r="A296" s="34"/>
    </row>
    <row r="297" spans="1:1">
      <c r="A297" s="34"/>
    </row>
    <row r="298" spans="1:1">
      <c r="A298" s="34"/>
    </row>
    <row r="299" spans="1:1">
      <c r="A299" s="34"/>
    </row>
    <row r="300" spans="1:1">
      <c r="A300" s="34"/>
    </row>
    <row r="301" spans="1:1">
      <c r="A301" s="34"/>
    </row>
    <row r="302" spans="1:1">
      <c r="A302" s="34"/>
    </row>
    <row r="303" spans="1:1">
      <c r="A303" s="34"/>
    </row>
    <row r="304" spans="1:1">
      <c r="A304" s="34"/>
    </row>
    <row r="305" spans="1:1">
      <c r="A305" s="34"/>
    </row>
    <row r="306" spans="1:1">
      <c r="A306" s="34"/>
    </row>
    <row r="307" s="1" customFormat="1" spans="1:1">
      <c r="A307" s="34"/>
    </row>
    <row r="308" spans="1:1">
      <c r="A308" s="34"/>
    </row>
    <row r="309" spans="1:1">
      <c r="A309" s="34"/>
    </row>
    <row r="310" ht="15" spans="1:1">
      <c r="A310" s="55"/>
    </row>
    <row r="311" s="1" customFormat="1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="1" customFormat="1" ht="15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pans="1:1">
      <c r="A313" s="32" t="s">
        <v>77</v>
      </c>
    </row>
    <row r="314" spans="1:1">
      <c r="A314" s="34"/>
    </row>
    <row r="315" spans="1:1">
      <c r="A315" s="34"/>
    </row>
    <row r="316" spans="1:1">
      <c r="A316" s="34"/>
    </row>
    <row r="317" spans="1:1">
      <c r="A317" s="34"/>
    </row>
    <row r="318" spans="1:1">
      <c r="A318" s="34"/>
    </row>
    <row r="319" spans="1:1">
      <c r="A319" s="34"/>
    </row>
    <row r="320" spans="1:1">
      <c r="A320" s="34"/>
    </row>
    <row r="321" spans="1:1">
      <c r="A321" s="34"/>
    </row>
    <row r="322" spans="1:1">
      <c r="A322" s="34"/>
    </row>
    <row r="323" spans="1:1">
      <c r="A323" s="34"/>
    </row>
    <row r="324" spans="1:1">
      <c r="A324" s="34"/>
    </row>
    <row r="325" spans="1:1">
      <c r="A325" s="34"/>
    </row>
    <row r="326" spans="1:1">
      <c r="A326" s="34"/>
    </row>
    <row r="327" spans="1:1">
      <c r="A327" s="34"/>
    </row>
    <row r="328" spans="1:1">
      <c r="A328" s="34"/>
    </row>
    <row r="329" spans="1:1">
      <c r="A329" s="34"/>
    </row>
    <row r="330" spans="1:1">
      <c r="A330" s="34"/>
    </row>
    <row r="331" spans="1:1">
      <c r="A331" s="34"/>
    </row>
    <row r="332" spans="1:1">
      <c r="A332" s="34"/>
    </row>
    <row r="333" s="1" customFormat="1" spans="1:1">
      <c r="A333" s="34"/>
    </row>
    <row r="334" s="1" customFormat="1" spans="1:1">
      <c r="A334" s="34"/>
    </row>
    <row r="335" spans="1:1">
      <c r="A335" s="34"/>
    </row>
    <row r="336" spans="1:1">
      <c r="A336" s="34"/>
    </row>
    <row r="337" ht="15" spans="1:1">
      <c r="A337" s="55"/>
    </row>
    <row r="338" s="1" customFormat="1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="1" customFormat="1" ht="15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pans="1:1">
      <c r="A340" s="32" t="s">
        <v>78</v>
      </c>
    </row>
    <row r="341" spans="1:1">
      <c r="A341" s="34"/>
    </row>
    <row r="342" spans="1:1">
      <c r="A342" s="34"/>
    </row>
    <row r="343" spans="1:1">
      <c r="A343" s="34"/>
    </row>
    <row r="344" spans="1:1">
      <c r="A344" s="34"/>
    </row>
    <row r="345" spans="1:1">
      <c r="A345" s="34"/>
    </row>
    <row r="346" spans="1:1">
      <c r="A346" s="34"/>
    </row>
    <row r="347" spans="1:1">
      <c r="A347" s="34"/>
    </row>
    <row r="348" spans="1:1">
      <c r="A348" s="34"/>
    </row>
    <row r="349" spans="1:1">
      <c r="A349" s="34"/>
    </row>
    <row r="350" spans="1:1">
      <c r="A350" s="34"/>
    </row>
    <row r="351" spans="1:1">
      <c r="A351" s="34"/>
    </row>
    <row r="352" spans="1:1">
      <c r="A352" s="34"/>
    </row>
    <row r="353" spans="1:1">
      <c r="A353" s="34"/>
    </row>
    <row r="354" spans="1:1">
      <c r="A354" s="34"/>
    </row>
    <row r="355" spans="1:1">
      <c r="A355" s="34"/>
    </row>
    <row r="356" spans="1:1">
      <c r="A356" s="34"/>
    </row>
    <row r="357" spans="1:1">
      <c r="A357" s="34"/>
    </row>
    <row r="358" spans="1:1">
      <c r="A358" s="34"/>
    </row>
    <row r="359" spans="1:1">
      <c r="A359" s="34"/>
    </row>
    <row r="360" spans="1:1">
      <c r="A360" s="34"/>
    </row>
    <row r="361" spans="1:1">
      <c r="A361" s="34"/>
    </row>
    <row r="362" spans="1:1">
      <c r="A362" s="34"/>
    </row>
    <row r="363" spans="1:1">
      <c r="A363" s="34"/>
    </row>
    <row r="364" ht="15" spans="1:1">
      <c r="A364" s="55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pans="1:1">
      <c r="A367" s="57" t="s">
        <v>79</v>
      </c>
    </row>
    <row r="368" spans="1:1">
      <c r="A368" s="57"/>
    </row>
    <row r="369" spans="1:1">
      <c r="A369" s="57"/>
    </row>
    <row r="370" spans="1:1">
      <c r="A370" s="57"/>
    </row>
    <row r="371" spans="1:1">
      <c r="A371" s="57"/>
    </row>
    <row r="372" spans="1:1">
      <c r="A372" s="57"/>
    </row>
    <row r="373" spans="1:1">
      <c r="A373" s="57"/>
    </row>
    <row r="374" spans="1:1">
      <c r="A374" s="57"/>
    </row>
    <row r="375" spans="1:1">
      <c r="A375" s="57"/>
    </row>
    <row r="376" spans="1:1">
      <c r="A376" s="57"/>
    </row>
    <row r="377" spans="1:1">
      <c r="A377" s="57"/>
    </row>
    <row r="378" spans="1:1">
      <c r="A378" s="57"/>
    </row>
    <row r="379" spans="1:1">
      <c r="A379" s="57"/>
    </row>
    <row r="380" spans="1:1">
      <c r="A380" s="57"/>
    </row>
    <row r="381" spans="1:1">
      <c r="A381" s="57"/>
    </row>
    <row r="382" spans="1:1">
      <c r="A382" s="57"/>
    </row>
    <row r="383" spans="1:1">
      <c r="A383" s="57"/>
    </row>
    <row r="384" spans="1:1">
      <c r="A384" s="57"/>
    </row>
    <row r="385" spans="1:1">
      <c r="A385" s="57"/>
    </row>
    <row r="386" spans="1:1">
      <c r="A386" s="57"/>
    </row>
    <row r="387" spans="1:1">
      <c r="A387" s="57"/>
    </row>
    <row r="388" spans="1:1">
      <c r="A388" s="57"/>
    </row>
    <row r="389" spans="1:1">
      <c r="A389" s="57"/>
    </row>
    <row r="390" spans="1:1">
      <c r="A390" s="57"/>
    </row>
    <row r="391" s="1" customFormat="1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="1" customFormat="1" ht="15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pans="1:1">
      <c r="A393" s="32" t="s">
        <v>80</v>
      </c>
    </row>
    <row r="394" spans="1:1">
      <c r="A394" s="34"/>
    </row>
    <row r="395" spans="1:1">
      <c r="A395" s="34"/>
    </row>
    <row r="396" spans="1:1">
      <c r="A396" s="34"/>
    </row>
    <row r="397" spans="1:1">
      <c r="A397" s="34"/>
    </row>
    <row r="398" spans="1:1">
      <c r="A398" s="34"/>
    </row>
    <row r="399" spans="1:1">
      <c r="A399" s="34"/>
    </row>
    <row r="400" spans="1:1">
      <c r="A400" s="34"/>
    </row>
    <row r="401" spans="1:1">
      <c r="A401" s="34"/>
    </row>
    <row r="402" spans="1:1">
      <c r="A402" s="34"/>
    </row>
    <row r="403" spans="1:1">
      <c r="A403" s="34"/>
    </row>
    <row r="404" spans="1:1">
      <c r="A404" s="34"/>
    </row>
    <row r="405" spans="1:1">
      <c r="A405" s="34"/>
    </row>
    <row r="406" spans="1:1">
      <c r="A406" s="34"/>
    </row>
    <row r="407" spans="1:1">
      <c r="A407" s="34"/>
    </row>
    <row r="408" spans="1:1">
      <c r="A408" s="34"/>
    </row>
    <row r="409" spans="1:1">
      <c r="A409" s="34"/>
    </row>
    <row r="410" spans="1:1">
      <c r="A410" s="34"/>
    </row>
    <row r="411" spans="1:1">
      <c r="A411" s="34"/>
    </row>
    <row r="412" spans="1:1">
      <c r="A412" s="34"/>
    </row>
    <row r="413" spans="1:1">
      <c r="A413" s="34"/>
    </row>
    <row r="414" s="1" customFormat="1" spans="1:1">
      <c r="A414" s="34"/>
    </row>
    <row r="415" spans="1:1">
      <c r="A415" s="34"/>
    </row>
    <row r="416" spans="1:1">
      <c r="A416" s="34"/>
    </row>
    <row r="417" ht="15" spans="1:1">
      <c r="A417" s="55"/>
    </row>
    <row r="418" s="1" customFormat="1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="1" customFormat="1" ht="15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pans="1:1">
      <c r="A420" s="32" t="s">
        <v>81</v>
      </c>
    </row>
    <row r="421" spans="1:1">
      <c r="A421" s="34"/>
    </row>
    <row r="422" spans="1:1">
      <c r="A422" s="34"/>
    </row>
    <row r="423" spans="1:1">
      <c r="A423" s="34"/>
    </row>
    <row r="424" spans="1:1">
      <c r="A424" s="34"/>
    </row>
    <row r="425" spans="1:1">
      <c r="A425" s="34"/>
    </row>
    <row r="426" spans="1:1">
      <c r="A426" s="34"/>
    </row>
    <row r="427" spans="1:1">
      <c r="A427" s="34"/>
    </row>
    <row r="428" spans="1:1">
      <c r="A428" s="34"/>
    </row>
    <row r="429" spans="1:1">
      <c r="A429" s="34"/>
    </row>
    <row r="430" spans="1:1">
      <c r="A430" s="34"/>
    </row>
    <row r="431" spans="1:1">
      <c r="A431" s="34"/>
    </row>
    <row r="432" spans="1:1">
      <c r="A432" s="34"/>
    </row>
    <row r="433" spans="1:1">
      <c r="A433" s="34"/>
    </row>
    <row r="434" spans="1:1">
      <c r="A434" s="34"/>
    </row>
    <row r="435" spans="1:1">
      <c r="A435" s="34"/>
    </row>
    <row r="436" spans="1:1">
      <c r="A436" s="34"/>
    </row>
    <row r="437" spans="1:1">
      <c r="A437" s="34"/>
    </row>
    <row r="438" spans="1:1">
      <c r="A438" s="34"/>
    </row>
    <row r="439" spans="1:1">
      <c r="A439" s="34"/>
    </row>
    <row r="440" spans="1:1">
      <c r="A440" s="34"/>
    </row>
    <row r="441" spans="1:1">
      <c r="A441" s="34"/>
    </row>
    <row r="442" spans="1:1">
      <c r="A442" s="34"/>
    </row>
    <row r="443" spans="1:1">
      <c r="A443" s="34"/>
    </row>
    <row r="444" spans="1:1">
      <c r="A444" s="34"/>
    </row>
    <row r="445" ht="15" spans="1:1">
      <c r="A445" s="55"/>
    </row>
  </sheetData>
  <mergeCells count="32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A41:A71"/>
    <mergeCell ref="A73:A96"/>
    <mergeCell ref="A99:A123"/>
    <mergeCell ref="A125:A148"/>
    <mergeCell ref="A151:A176"/>
    <mergeCell ref="A178:A202"/>
    <mergeCell ref="A205:A228"/>
    <mergeCell ref="A230:A256"/>
    <mergeCell ref="A259:A283"/>
    <mergeCell ref="A286:A310"/>
    <mergeCell ref="A313:A337"/>
    <mergeCell ref="A340:A364"/>
    <mergeCell ref="A367:A390"/>
    <mergeCell ref="A393:A417"/>
    <mergeCell ref="A420:A4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2020-01-06T02:17:23Z</dcterms:created>
  <dcterms:modified xsi:type="dcterms:W3CDTF">2020-01-06T02:17:55Z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