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2"/>
  </bookViews>
  <sheets>
    <sheet name="封面" sheetId="1" r:id="rId1"/>
    <sheet name="部门收支总表" sheetId="2" r:id="rId2"/>
    <sheet name="部门收入总表" sheetId="3" r:id="rId3"/>
    <sheet name="部门支出总表" sheetId="4" r:id="rId4"/>
    <sheet name="财政拨款收支预算总表" sheetId="5" r:id="rId5"/>
    <sheet name="财政拨款支出预算表（政府经济科目）" sheetId="6" r:id="rId6"/>
    <sheet name="一般公共预算支出预算表" sheetId="7" r:id="rId7"/>
    <sheet name="一般公共预算基本支出预算表" sheetId="8" r:id="rId8"/>
    <sheet name="一般公共预算项目支出预算表" sheetId="9" r:id="rId9"/>
    <sheet name="一般公共预算三公经费支出预算表" sheetId="10" r:id="rId10"/>
    <sheet name="政府性基金支出预算表" sheetId="11" r:id="rId11"/>
    <sheet name="政府性基金三公经费支出预算表" sheetId="12" r:id="rId12"/>
    <sheet name="国有资本经营预算支出预算表" sheetId="13" r:id="rId13"/>
    <sheet name="部门整体绩效目标" sheetId="14" r:id="rId14"/>
    <sheet name="部门项目绩效" sheetId="15" r:id="rId15"/>
  </sheets>
  <definedNames/>
  <calcPr fullCalcOnLoad="1"/>
</workbook>
</file>

<file path=xl/sharedStrings.xml><?xml version="1.0" encoding="utf-8"?>
<sst xmlns="http://schemas.openxmlformats.org/spreadsheetml/2006/main" count="1182" uniqueCount="535">
  <si>
    <t>部门收支总表</t>
  </si>
  <si>
    <t>2019年部门预算</t>
  </si>
  <si>
    <t xml:space="preserve">  绵竹市兴隆镇</t>
  </si>
  <si>
    <t>部门收入总表</t>
  </si>
  <si>
    <t>收          入</t>
  </si>
  <si>
    <t>项              目</t>
  </si>
  <si>
    <t>一、一般公共预算拨款收入</t>
  </si>
  <si>
    <t>二、政府性基金预算拨款收入</t>
  </si>
  <si>
    <t>三、国有资本经营预算拨款收入</t>
  </si>
  <si>
    <t>四、事业收入</t>
  </si>
  <si>
    <t>五、事业单位经营收入</t>
  </si>
  <si>
    <t>六、其他收入</t>
  </si>
  <si>
    <t>本  年  收  入  合  计</t>
  </si>
  <si>
    <t>七、用事业基金弥补收支差额</t>
  </si>
  <si>
    <t>八、上年结转</t>
  </si>
  <si>
    <t>收      入      总      计</t>
  </si>
  <si>
    <t>2019年预算数</t>
  </si>
  <si>
    <t>支             出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</si>
  <si>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</si>
  <si>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</si>
  <si>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</si>
  <si>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</si>
  <si>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</si>
  <si>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</si>
  <si>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</si>
  <si>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</si>
  <si>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</si>
  <si>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</si>
  <si>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</si>
  <si>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</si>
  <si>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</si>
  <si>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</si>
  <si>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</si>
  <si>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</si>
  <si>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</si>
  <si>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</si>
  <si>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</si>
  <si>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</si>
  <si>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</si>
  <si>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</si>
  <si>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</si>
  <si>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</si>
  <si>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</si>
  <si>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</si>
  <si>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</si>
  <si>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</si>
  <si>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</si>
  <si>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支  出  合  计</t>
  </si>
  <si>
    <t xml:space="preserve">二十九、事业单位结余分配 </t>
  </si>
  <si>
    <t xml:space="preserve">    其中：转入事业基金</t>
  </si>
  <si>
    <t>三十、结转下年</t>
  </si>
  <si>
    <t>支      出      总      计</t>
  </si>
  <si>
    <t>表1</t>
  </si>
  <si>
    <t>单位：万元</t>
  </si>
  <si>
    <t>704  绵竹市兴隆镇</t>
  </si>
  <si>
    <t>项    目</t>
  </si>
  <si>
    <t>科目编码</t>
  </si>
  <si>
    <t>类</t>
  </si>
  <si>
    <t>款</t>
  </si>
  <si>
    <t>项</t>
  </si>
  <si>
    <t>单位代码</t>
  </si>
  <si>
    <t>单位名称  （科目）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</si>
  <si>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</si>
  <si>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</si>
  <si>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</si>
  <si>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</si>
  <si>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</si>
  <si>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</si>
  <si>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金额</t>
  </si>
  <si>
    <t>其中：教育收费</t>
  </si>
  <si>
    <t>事业单位经营收入</t>
  </si>
  <si>
    <t>转移性收入</t>
  </si>
  <si>
    <t>小计</t>
  </si>
  <si>
    <t>上级补助收入</t>
  </si>
  <si>
    <t>附属单位上缴收入</t>
  </si>
  <si>
    <t>从其他部门取得的收入</t>
  </si>
  <si>
    <t>从不同级政府取得的收入</t>
  </si>
  <si>
    <t>其他收入</t>
  </si>
  <si>
    <t>表1-1</t>
  </si>
  <si>
    <t>用事业基金弥补收支差额</t>
  </si>
  <si>
    <t>704701</t>
  </si>
  <si>
    <t>绵竹市兴隆镇机关</t>
  </si>
  <si>
    <t xml:space="preserve"> 一般公共服务支出</t>
  </si>
  <si>
    <t xml:space="preserve">  人大事务</t>
  </si>
  <si>
    <t>201</t>
  </si>
  <si>
    <t>01</t>
  </si>
  <si>
    <t>99</t>
  </si>
  <si>
    <t xml:space="preserve">   其他人大事务支出</t>
  </si>
  <si>
    <t xml:space="preserve">  政府办公厅（室）及相关机构事务</t>
  </si>
  <si>
    <t>03</t>
  </si>
  <si>
    <t xml:space="preserve">   行政运行</t>
  </si>
  <si>
    <t>02</t>
  </si>
  <si>
    <t xml:space="preserve">   一般行政管理事务</t>
  </si>
  <si>
    <t xml:space="preserve">  财政事务</t>
  </si>
  <si>
    <t>06</t>
  </si>
  <si>
    <t xml:space="preserve">  群众团体事务</t>
  </si>
  <si>
    <t>29</t>
  </si>
  <si>
    <t xml:space="preserve">   其他群众团体事务支出</t>
  </si>
  <si>
    <t xml:space="preserve">  其他共产党事务支出</t>
  </si>
  <si>
    <t>36</t>
  </si>
  <si>
    <t xml:space="preserve">   其他共产党事务支出</t>
  </si>
  <si>
    <t xml:space="preserve"> 文化旅游体育与传媒支出</t>
  </si>
  <si>
    <t xml:space="preserve">  文化和旅游</t>
  </si>
  <si>
    <t>207</t>
  </si>
  <si>
    <t xml:space="preserve">   其他文化和旅游支出</t>
  </si>
  <si>
    <t xml:space="preserve"> 社会保障和就业支出</t>
  </si>
  <si>
    <t xml:space="preserve">  行政事业单位离退休</t>
  </si>
  <si>
    <t>208</t>
  </si>
  <si>
    <t>05</t>
  </si>
  <si>
    <t xml:space="preserve">   机关事业单位基本养老保险缴费支出</t>
  </si>
  <si>
    <t xml:space="preserve">   机关事业单位职业年金缴费支出</t>
  </si>
  <si>
    <t xml:space="preserve">  特困人员救助供养</t>
  </si>
  <si>
    <t>21</t>
  </si>
  <si>
    <t xml:space="preserve">   农村特困人员救助供养支出</t>
  </si>
  <si>
    <t xml:space="preserve">  其他社会保障和就业支出</t>
  </si>
  <si>
    <t xml:space="preserve">   其他社会保障和就业支出</t>
  </si>
  <si>
    <t xml:space="preserve"> 卫生健康支出</t>
  </si>
  <si>
    <t xml:space="preserve">  行政事业单位医疗</t>
  </si>
  <si>
    <t>210</t>
  </si>
  <si>
    <t>11</t>
  </si>
  <si>
    <t xml:space="preserve">   行政单位医疗</t>
  </si>
  <si>
    <t xml:space="preserve">   事业单位医疗</t>
  </si>
  <si>
    <t xml:space="preserve">   其他行政事业单位医疗支出</t>
  </si>
  <si>
    <t xml:space="preserve"> 城乡社区事务支出</t>
  </si>
  <si>
    <t xml:space="preserve">  城乡社区管理事务</t>
  </si>
  <si>
    <t>212</t>
  </si>
  <si>
    <t xml:space="preserve">   其他城乡社区管理事务支出</t>
  </si>
  <si>
    <t xml:space="preserve">  城乡社区环境卫生</t>
  </si>
  <si>
    <t xml:space="preserve">   城乡社区环境卫生</t>
  </si>
  <si>
    <t xml:space="preserve"> 农林水支出</t>
  </si>
  <si>
    <t xml:space="preserve">  农业</t>
  </si>
  <si>
    <t>213</t>
  </si>
  <si>
    <t>04</t>
  </si>
  <si>
    <t xml:space="preserve">   事业运行</t>
  </si>
  <si>
    <t xml:space="preserve">   其他农业支出</t>
  </si>
  <si>
    <t xml:space="preserve">  农村综合改革</t>
  </si>
  <si>
    <t>07</t>
  </si>
  <si>
    <t xml:space="preserve">   对村民委员会和村党支部的补助</t>
  </si>
  <si>
    <t xml:space="preserve">  其他农林水支出</t>
  </si>
  <si>
    <t xml:space="preserve">   其他农林水支出</t>
  </si>
  <si>
    <t xml:space="preserve"> 交通运输支出</t>
  </si>
  <si>
    <t xml:space="preserve">  公路水路运输</t>
  </si>
  <si>
    <t>214</t>
  </si>
  <si>
    <t xml:space="preserve">   公路养护</t>
  </si>
  <si>
    <t xml:space="preserve"> 住房保障支出</t>
  </si>
  <si>
    <t xml:space="preserve">  住房改革支出</t>
  </si>
  <si>
    <t>221</t>
  </si>
  <si>
    <t xml:space="preserve">   住房公积金</t>
  </si>
  <si>
    <t>部门支出总表</t>
  </si>
  <si>
    <t>单位名称（科目）</t>
  </si>
  <si>
    <t>基本支出</t>
  </si>
  <si>
    <t>项目支出</t>
  </si>
  <si>
    <t>上缴上级支出</t>
  </si>
  <si>
    <t>表1-2</t>
  </si>
  <si>
    <t>对附属单位补助支出</t>
  </si>
  <si>
    <t>财政拨款收支预算总表</t>
  </si>
  <si>
    <t>一、本年收入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</si>
  <si>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</si>
  <si>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</si>
  <si>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</si>
  <si>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</si>
  <si>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 xml:space="preserve">  上年财政拨款资金结转</t>
  </si>
  <si>
    <t>一、本年支出</t>
  </si>
  <si>
    <t xml:space="preserve">  一般公共服务支出</t>
  </si>
  <si>
    <t xml:space="preserve">  外交支出</t>
  </si>
  <si>
    <t xml:space="preserve">  国防支出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</si>
  <si>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</si>
  <si>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</si>
  <si>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</si>
  <si>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</si>
  <si>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</si>
  <si>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</si>
  <si>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</si>
  <si>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</si>
  <si>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</si>
  <si>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</si>
  <si>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</si>
  <si>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</si>
  <si>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</si>
  <si>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</si>
  <si>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</si>
  <si>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</si>
  <si>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</si>
  <si>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</si>
  <si>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</si>
  <si>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</si>
  <si>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</si>
  <si>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</si>
  <si>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</si>
  <si>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</si>
  <si>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</si>
  <si>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</si>
  <si>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</si>
  <si>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一般公共预算</t>
  </si>
  <si>
    <t>政府性基金预算</t>
  </si>
  <si>
    <t>国有资本经营预算</t>
  </si>
  <si>
    <t>表2</t>
  </si>
  <si>
    <t>上年财政拨款资金结转</t>
  </si>
  <si>
    <t>财政拨款支出预算表（政府经济分类科目）</t>
  </si>
  <si>
    <t>总计</t>
  </si>
  <si>
    <t>当年财政拨款安排</t>
  </si>
  <si>
    <t>一般公共预算拨款</t>
  </si>
  <si>
    <t>政府性基金安排</t>
  </si>
  <si>
    <t>国有资本经营预算安排</t>
  </si>
  <si>
    <t>上级提前通知专项转移支付</t>
  </si>
  <si>
    <t>上年结转安排</t>
  </si>
  <si>
    <t>上年应返还额度结转</t>
  </si>
  <si>
    <t>表2-1</t>
  </si>
  <si>
    <t xml:space="preserve"> 机关工资福利支出</t>
  </si>
  <si>
    <t>501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</si>
  <si>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</si>
  <si>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</si>
  <si>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</si>
  <si>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</si>
  <si>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 xml:space="preserve"> 机关商品和服务支出</t>
  </si>
  <si>
    <t>502</t>
  </si>
  <si>
    <t xml:space="preserve">  办公经费</t>
  </si>
  <si>
    <t xml:space="preserve">  会议费</t>
  </si>
  <si>
    <t xml:space="preserve">  培训费</t>
  </si>
  <si>
    <t xml:space="preserve">  委托业务费</t>
  </si>
  <si>
    <t xml:space="preserve">  公务接待费</t>
  </si>
  <si>
    <t>08</t>
  </si>
  <si>
    <t xml:space="preserve">  公务用车运行维护费</t>
  </si>
  <si>
    <t>09</t>
  </si>
  <si>
    <t xml:space="preserve">  维修（护）费</t>
  </si>
  <si>
    <t xml:space="preserve">  其他商品和服务支出</t>
  </si>
  <si>
    <t xml:space="preserve"> 机关资本性支出（一）</t>
  </si>
  <si>
    <t>503</t>
  </si>
  <si>
    <t xml:space="preserve">  设备购置</t>
  </si>
  <si>
    <t xml:space="preserve"> 对事业单位经常性补助</t>
  </si>
  <si>
    <t>505</t>
  </si>
  <si>
    <t xml:space="preserve">  工资福利支出</t>
  </si>
  <si>
    <t xml:space="preserve">  商品和服务支出</t>
  </si>
  <si>
    <t xml:space="preserve"> 对个人和家庭的补助</t>
  </si>
  <si>
    <t>509</t>
  </si>
  <si>
    <t xml:space="preserve">  社会福利和救济</t>
  </si>
  <si>
    <t xml:space="preserve">  其他对个人和家庭补助</t>
  </si>
  <si>
    <t>一般公共预算支出预算表</t>
  </si>
  <si>
    <t>科目名称</t>
  </si>
  <si>
    <t>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</si>
  <si>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</si>
  <si>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</si>
  <si>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</si>
  <si>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</si>
  <si>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</si>
  <si>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</si>
  <si>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</si>
  <si>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</si>
  <si>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</si>
  <si>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</si>
  <si>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</si>
  <si>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</si>
  <si>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</si>
  <si>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</si>
  <si>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</si>
  <si>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</si>
  <si>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</si>
  <si>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</si>
  <si>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</si>
  <si>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</si>
  <si>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</si>
  <si>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</si>
  <si>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</si>
  <si>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</si>
  <si>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</si>
  <si>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</si>
  <si>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</si>
  <si>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</si>
  <si>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</si>
  <si>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</si>
  <si>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</si>
  <si>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</si>
  <si>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</si>
  <si>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</si>
  <si>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</si>
  <si>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</si>
  <si>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</si>
  <si>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</si>
  <si>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</si>
  <si>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</si>
  <si>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</si>
  <si>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</si>
  <si>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</si>
  <si>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</si>
  <si>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</si>
  <si>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</si>
  <si>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</si>
  <si>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</si>
  <si>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</si>
  <si>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</si>
  <si>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</si>
  <si>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</si>
  <si>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</si>
  <si>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债务利息及费用支出</t>
  </si>
  <si>
    <t>国内债务付息</t>
  </si>
  <si>
    <t>国外债务付息</t>
  </si>
  <si>
    <t>国内债务发行费用</t>
  </si>
  <si>
    <t>国外债务发行费用</t>
  </si>
  <si>
    <t>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</si>
  <si>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</si>
  <si>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</si>
  <si>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</si>
  <si>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</si>
  <si>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</si>
  <si>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</si>
  <si>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</si>
  <si>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</si>
  <si>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</si>
  <si>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</si>
  <si>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</si>
  <si>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</si>
  <si>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</si>
  <si>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文物和陈列品购置</t>
  </si>
  <si>
    <t>无形资产购置</t>
  </si>
  <si>
    <t>表3</t>
  </si>
  <si>
    <t>其他资本性支出</t>
  </si>
  <si>
    <t>一般公共预算基本支出预算表</t>
  </si>
  <si>
    <t>经济分类科目</t>
  </si>
  <si>
    <t>人员经费</t>
  </si>
  <si>
    <t>表3-1</t>
  </si>
  <si>
    <t>公用经费</t>
  </si>
  <si>
    <t xml:space="preserve"> 工资福利支出</t>
  </si>
  <si>
    <t>301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</si>
  <si>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</si>
  <si>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</si>
  <si>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</si>
  <si>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</si>
  <si>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</si>
  <si>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</si>
  <si>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>10</t>
  </si>
  <si>
    <t xml:space="preserve">  职工基本医疗保险缴费</t>
  </si>
  <si>
    <t>12</t>
  </si>
  <si>
    <t xml:space="preserve">  其他社会保障缴费</t>
  </si>
  <si>
    <t>13</t>
  </si>
  <si>
    <t xml:space="preserve"> 商品和服务支出</t>
  </si>
  <si>
    <t>302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</si>
  <si>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</si>
  <si>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</si>
  <si>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</si>
  <si>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</si>
  <si>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</si>
  <si>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</si>
  <si>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</si>
  <si>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>15</t>
  </si>
  <si>
    <t>16</t>
  </si>
  <si>
    <t>17</t>
  </si>
  <si>
    <t>26</t>
  </si>
  <si>
    <t xml:space="preserve">  劳务费</t>
  </si>
  <si>
    <t xml:space="preserve">  福利费</t>
  </si>
  <si>
    <t>31</t>
  </si>
  <si>
    <t>39</t>
  </si>
  <si>
    <t xml:space="preserve">  其他交通费用</t>
  </si>
  <si>
    <t>303</t>
  </si>
  <si>
    <t xml:space="preserve">  生活补助</t>
  </si>
  <si>
    <t xml:space="preserve">  奖励金</t>
  </si>
  <si>
    <t xml:space="preserve">  其他对个人和家庭的补助</t>
  </si>
  <si>
    <t xml:space="preserve"> 资本性支出</t>
  </si>
  <si>
    <t>310</t>
  </si>
  <si>
    <t xml:space="preserve">  办公设备购置</t>
  </si>
  <si>
    <t>一般公共预算项目支出预算表</t>
  </si>
  <si>
    <t>单位名称（项目）</t>
  </si>
  <si>
    <t>表3-2</t>
  </si>
  <si>
    <t xml:space="preserve">      弥补办公费*</t>
  </si>
  <si>
    <t xml:space="preserve">      敬老院运行维护费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</si>
  <si>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</si>
  <si>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</si>
  <si>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</si>
  <si>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</si>
  <si>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</si>
  <si>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</si>
  <si>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</si>
  <si>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表3-3</t>
  </si>
  <si>
    <t>政府性基金支出预算表</t>
  </si>
  <si>
    <t>政府性基金预算“三公”经费支出预算表</t>
  </si>
  <si>
    <t>本年政府性基金预算支出</t>
  </si>
  <si>
    <t>表4</t>
  </si>
  <si>
    <t>国有资本经营预算支出预算表</t>
  </si>
  <si>
    <t>表4-1</t>
  </si>
  <si>
    <t>绵竹市部门整体支出绩效目标表</t>
  </si>
  <si>
    <t>本年国有资本经营预算支出</t>
  </si>
  <si>
    <t>表5</t>
  </si>
  <si>
    <r>
      <t>（</t>
    </r>
    <r>
      <rPr>
        <sz val="12"/>
        <rFont val="Times New Roman"/>
        <family val="1"/>
      </rPr>
      <t xml:space="preserve">2019   </t>
    </r>
    <r>
      <rPr>
        <sz val="12"/>
        <rFont val="宋体"/>
        <family val="0"/>
      </rPr>
      <t>年度）</t>
    </r>
  </si>
  <si>
    <t>部门名称</t>
  </si>
  <si>
    <t>年度
总体
目标</t>
  </si>
  <si>
    <t>任务名称</t>
  </si>
  <si>
    <t>主要内容</t>
  </si>
  <si>
    <t>预算金额</t>
  </si>
  <si>
    <t>总额</t>
  </si>
  <si>
    <t>财政拨款</t>
  </si>
  <si>
    <t>其他资金</t>
  </si>
  <si>
    <t>年度主要任务</t>
  </si>
  <si>
    <t>敬老院运行维护</t>
  </si>
  <si>
    <t>做好敬老院及五保集中点日常管护、安全检查维护</t>
  </si>
  <si>
    <t>日常运行</t>
  </si>
  <si>
    <t>保障在职职工基本福利及日常办公正常运行</t>
  </si>
  <si>
    <t>村社区运行维护</t>
  </si>
  <si>
    <t>保障村（社区）村组干部基本生活报酬，做好各村（社区）环境综合治理、基础设施建设、阵地建设及监督工作</t>
  </si>
  <si>
    <t>部门工作</t>
  </si>
  <si>
    <t>人大、妇联、团委、党建、公路养护、文化建设、安全稳定等基础职能工作</t>
  </si>
  <si>
    <t>社会综合治理</t>
  </si>
  <si>
    <t>推进平安建设、解化解历史遗留问题、解决信访问题，维护辖区社会稳定</t>
  </si>
  <si>
    <t>金额合计</t>
  </si>
  <si>
    <t>年度绩效指标</t>
  </si>
  <si>
    <t>一级指标</t>
  </si>
  <si>
    <t>二级指标</t>
  </si>
  <si>
    <t>三级指标</t>
  </si>
  <si>
    <t>指标值</t>
  </si>
  <si>
    <t>项目完成</t>
  </si>
  <si>
    <t>数量指标</t>
  </si>
  <si>
    <t>完成城乡环境维护及治理</t>
  </si>
  <si>
    <t>“散乱污”企业监管≥15余次；道路整治≥4次；主干道冲洗≥50次；垃圾清运≥15次/月。</t>
  </si>
  <si>
    <t>完成治安巡逻整体联防联动</t>
  </si>
  <si>
    <t>≥3次</t>
  </si>
  <si>
    <t>完成社会保障工作</t>
  </si>
  <si>
    <t>高龄老人≥680人，低保≥968人，特困人员≥217人，残疾人≥419人，孤儿≥2人，居家养老服务≥690名老人</t>
  </si>
  <si>
    <t>完成妇联、团委、卫计工作</t>
  </si>
  <si>
    <t>“母亲讲堂”≥8次；“家庭示范学校”≥20次；组织孕检≥174次；组织团委活动≥4次</t>
  </si>
  <si>
    <t>村（社区）干部、组干部人员保障</t>
  </si>
  <si>
    <t>村（社区）干部29人，小组长92人，村（社区）监委会成员22人</t>
  </si>
  <si>
    <t>组织安全生产大检查</t>
  </si>
  <si>
    <t>≥12次</t>
  </si>
  <si>
    <t>完成征兵任务</t>
  </si>
  <si>
    <t>9-15人</t>
  </si>
  <si>
    <t>质量指标</t>
  </si>
  <si>
    <t>处理信访纠纷按时办结率</t>
  </si>
  <si>
    <t>≥98%</t>
  </si>
  <si>
    <t>城乡医疗保险投保率</t>
  </si>
  <si>
    <t>孕检完成率</t>
  </si>
  <si>
    <t>城乡环境维护治理覆盖率</t>
  </si>
  <si>
    <t>时效指标</t>
  </si>
  <si>
    <t>秸秆禁烧工作</t>
  </si>
  <si>
    <t>大春4-5月，小春9-10月开展秸秆禁烧工作，有效保护环境</t>
  </si>
  <si>
    <t>成本指标</t>
  </si>
  <si>
    <t>春、秋防疫工作</t>
  </si>
  <si>
    <t>春季3-4月，秋季9-10月开展狂犬病防疫工作</t>
  </si>
  <si>
    <t>机关运行维护经费</t>
  </si>
  <si>
    <t>电费、邮电费、水费1.04万元/月，会议费0.5-1.5万元/次，公务用车运行维护费3万元/年，机关维护费2万元/年</t>
  </si>
  <si>
    <t>维护辖区环境卫生</t>
  </si>
  <si>
    <t>≤35万元</t>
  </si>
  <si>
    <t>农村公共运行维护</t>
  </si>
  <si>
    <t>5万元/村/年</t>
  </si>
  <si>
    <t>加强平安建设，开展社会综合治理</t>
  </si>
  <si>
    <t>≤30万元</t>
  </si>
  <si>
    <t>项目效益</t>
  </si>
  <si>
    <t>社会效益指标</t>
  </si>
  <si>
    <t>有效控制狂犬疫情</t>
  </si>
  <si>
    <t>发生率“0”</t>
  </si>
  <si>
    <t>有力推进平安建设工作</t>
  </si>
  <si>
    <t>定期组织“坝坝会”法制宣讲，“红袖标”治安巡逻常态化，规范信访秩序，畅通诉求渠道，提高群众法治意识，维护辖区安全稳定。</t>
  </si>
  <si>
    <t>生态效益指标</t>
  </si>
  <si>
    <t>改善人居环境</t>
  </si>
  <si>
    <t>可持续影响指标</t>
  </si>
  <si>
    <t>促进兴隆镇经济社会稳定健康发展</t>
  </si>
  <si>
    <t>辖区内无环境污染，保障群众生产生活安全，社会和谐稳定</t>
  </si>
  <si>
    <t>满意度指标</t>
  </si>
  <si>
    <t>上级部门对我镇工作满意度</t>
  </si>
  <si>
    <t>群众居住环境卫生满意度</t>
  </si>
  <si>
    <t>≥95%</t>
  </si>
  <si>
    <t>居民对社会安全稳定满意度</t>
  </si>
  <si>
    <t>绵竹市兴隆镇</t>
  </si>
  <si>
    <t>目标1：保障敬老院及五保集中点日常运转维护，定期开展安全检查，保证居住安全；
目标2：农村环境综合治理方面：增加公益性岗位，全面开展垃圾清运、污水治理及厕所革命，提升村容村貌，提升人居环境水平；
目标3：水利方面：居民用水设施、防洪设施日常维护管理；强化河道砂石盗采巡查和监督；
目标4：农业方面：确保大春、小春耕种和收割，及时解决农田用水问题，加强秸秆禁烧巡查和宣传工作；
目标5：安全方面：对辖区内企事业单位开展定期安全大检查，及时排查危化品、重点场所存在的安全隐患，确保安全生产“0”事故；做好辖区内交通干道安全警示标志标牌，确保交通安全；
目标6：社会综合治理方面：积极开展矛盾纠纷排查处理工作，及时处解决群众信访问题和历史遗留问题；根据实际情况开展不低于4次的治安巡查整体联防联动工作，确保辖区内安全稳定；
目标7：脱贫攻坚方面：对贫困户继续开展产业扶贫、房屋维修、居家环境改造等工作，整合各级帮扶力量，打赢脱贫攻坚战；
目标8：民生方面：完成居家养老服务目标任务，完成低保、特困人员、优抚对象等审核认定，做好残疾人工作等，深入群众，破解民生难题，提高群众获得感和幸福感。</t>
  </si>
  <si>
    <t>2019年市级部门预算项目绩效目标（部门预算）</t>
  </si>
  <si>
    <t>单位：元</t>
  </si>
  <si>
    <t>项目单位
(项目名称)</t>
  </si>
  <si>
    <t>项目资金</t>
  </si>
  <si>
    <t>资金总额</t>
  </si>
  <si>
    <t>年度目标</t>
  </si>
  <si>
    <t>绩效指标</t>
  </si>
  <si>
    <t>704-绵竹市兴隆镇</t>
  </si>
  <si>
    <t>704701-绵竹市兴隆镇机关</t>
  </si>
  <si>
    <t>弥补办公费*</t>
  </si>
  <si>
    <t>兴隆镇2019年弥补办公费50000万，其中14000元用于办公设备维修维护、20000元用于购买办公用品、16000元用于购买办公耗材，保障机关日常办公正常运转，提高办公效率，推动机关各项工作稳定顺利开展，提高机关干部工作满意度。</t>
  </si>
  <si>
    <t>完成2台打印复印一体机维修</t>
  </si>
  <si>
    <t>≧5次</t>
  </si>
  <si>
    <t>完成14台A4打印机维修</t>
  </si>
  <si>
    <t>≧20次</t>
  </si>
  <si>
    <t>完成30台电脑维修</t>
  </si>
  <si>
    <t>≧40次</t>
  </si>
  <si>
    <t>完成机关办公桌统一维护</t>
  </si>
  <si>
    <t>≧3次</t>
  </si>
  <si>
    <t>购买A4办公用纸</t>
  </si>
  <si>
    <t>≧60件</t>
  </si>
  <si>
    <t>购买A3纸</t>
  </si>
  <si>
    <t>≧40件</t>
  </si>
  <si>
    <t>统一购买办公耗材</t>
  </si>
  <si>
    <t>4批次</t>
  </si>
  <si>
    <t>办公设备维修率</t>
  </si>
  <si>
    <t>≥100%</t>
  </si>
  <si>
    <t>办公用品购买率</t>
  </si>
  <si>
    <t>办公耗材购买率</t>
  </si>
  <si>
    <t>完成时间</t>
  </si>
  <si>
    <t>2019年全年</t>
  </si>
  <si>
    <t>打印复印一体机维修</t>
  </si>
  <si>
    <t>1000元/次</t>
  </si>
  <si>
    <t>A4打印机维修</t>
  </si>
  <si>
    <t>100元/次</t>
  </si>
  <si>
    <t>办公室电脑维修</t>
  </si>
  <si>
    <t>办公桌统一维护</t>
  </si>
  <si>
    <t xml:space="preserve">1000元/次 </t>
  </si>
  <si>
    <t>A4办公用纸</t>
  </si>
  <si>
    <t>200元/件</t>
  </si>
  <si>
    <t>A3纸</t>
  </si>
  <si>
    <t>4000元/批次</t>
  </si>
  <si>
    <t>对日常工作的促进作用</t>
  </si>
  <si>
    <t>保障机关日常办公正常运转，提高办公效率，推动机关各项工作稳定顺利开展</t>
  </si>
  <si>
    <t>行政管理部门满意度</t>
  </si>
  <si>
    <t>≥98</t>
  </si>
  <si>
    <t>机关干部工作满意度</t>
  </si>
  <si>
    <t>敬老院运行维护费</t>
  </si>
  <si>
    <t>1.兴隆镇2019年敬老院入住人数21人，其中失能人数11人，半失能人数1人，能够自理人数9人。按照照料护理费用标准，敬老院21名五保供养人员2019年运转护理费用为78400元；2.敬老院设置2名工作人员，分别为常务副院长1人、炊事员1人，按照临时人员标准保障工作人员工资，预计全年工资支出66000元；3.兴隆镇2019年敬老院运行维护费用共计144000元，在2019年及时保障敬老院老人日常运转护理需求，强化敬老院规范管理，进一步提高特困供养人员生活质量，提升敬老院人员对养老工作的满意度。</t>
  </si>
  <si>
    <t>供养敬老院自理人员</t>
  </si>
  <si>
    <t>9人</t>
  </si>
  <si>
    <t>供养老院半失能人员</t>
  </si>
  <si>
    <t>1人</t>
  </si>
  <si>
    <t>供养敬老院失能人员</t>
  </si>
  <si>
    <t>11人</t>
  </si>
  <si>
    <t>支付敬老院管理人员工资</t>
  </si>
  <si>
    <t>2人</t>
  </si>
  <si>
    <t>敬老院特困供养人员日常运行维护质量达标</t>
  </si>
  <si>
    <t>运行维护时间</t>
  </si>
  <si>
    <t>敬老院自理人员运转护理费</t>
  </si>
  <si>
    <t>138元/人/月</t>
  </si>
  <si>
    <t>敬老院半失能人员运转护理费</t>
  </si>
  <si>
    <t>230元/人/月</t>
  </si>
  <si>
    <t>敬老院失能人员运转护理费</t>
  </si>
  <si>
    <t>460元/人/月</t>
  </si>
  <si>
    <t>敬老院管理人员费用</t>
  </si>
  <si>
    <t>33000元/人/年</t>
  </si>
  <si>
    <t>促进敬老院管理维护工作</t>
  </si>
  <si>
    <t>保证敬老院正常运行，为特困老人提供生活保障</t>
  </si>
  <si>
    <t>促进社会持续稳定</t>
  </si>
  <si>
    <t>推动农村特困人员养老工作健康顺利开展，推动城乡经济社会持续稳定发展</t>
  </si>
  <si>
    <t>敬老院入住人员满意度</t>
  </si>
  <si>
    <t>民政部门满意度</t>
  </si>
  <si>
    <t>减少面源污染和扬尘污染90%，环境污染“0”举报。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</si>
</sst>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#,##0.0000"/>
    <numFmt numFmtId="185" formatCode="###0.00"/>
    <numFmt numFmtId="186" formatCode="&quot;\&quot;#,##0.00_);\(&quot;\&quot;#,##0.00\)"/>
  </numFmts>
  <fonts count="83">
    <font>
      <sz val="12"/>
      <color theme="1"/>
      <name val="SimSun"/>
      <family val="0"/>
    </font>
    <font>
      <sz val="12"/>
      <name val="SimSun"/>
      <family val="0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10"/>
      <color indexed="8"/>
      <name val="Arial"/>
      <family val="2"/>
    </font>
    <font>
      <sz val="9"/>
      <color indexed="8"/>
      <name val="宋体"/>
      <family val="0"/>
    </font>
    <font>
      <b/>
      <sz val="16"/>
      <name val="宋体"/>
      <family val="0"/>
    </font>
    <font>
      <sz val="18"/>
      <name val="宋体"/>
      <family val="0"/>
    </font>
    <font>
      <b/>
      <sz val="18"/>
      <name val="黑体"/>
      <family val="3"/>
    </font>
    <font>
      <sz val="11"/>
      <name val="宋体"/>
      <family val="0"/>
    </font>
    <font>
      <sz val="12"/>
      <color indexed="8"/>
      <name val="宋体"/>
      <family val="0"/>
    </font>
    <font>
      <b/>
      <sz val="48"/>
      <name val="宋体"/>
      <family val="0"/>
    </font>
    <font>
      <sz val="12"/>
      <name val="Times New Roman"/>
      <family val="1"/>
    </font>
    <font>
      <sz val="12"/>
      <name val="黑体"/>
      <family val="3"/>
    </font>
    <font>
      <b/>
      <sz val="36"/>
      <name val="黑体"/>
      <family val="3"/>
    </font>
    <font>
      <b/>
      <sz val="12"/>
      <color indexed="8"/>
      <name val="黑体"/>
      <family val="3"/>
    </font>
    <font>
      <sz val="12"/>
      <color indexed="8"/>
      <name val="SimSun"/>
      <family val="0"/>
    </font>
    <font>
      <sz val="11"/>
      <color indexed="8"/>
      <name val="宋体"/>
      <family val="0"/>
    </font>
    <font>
      <sz val="12"/>
      <color indexed="9"/>
      <name val="SimSun"/>
      <family val="0"/>
    </font>
    <font>
      <sz val="11"/>
      <color indexed="9"/>
      <name val="宋体"/>
      <family val="0"/>
    </font>
    <font>
      <sz val="12"/>
      <color indexed="20"/>
      <name val="SimSun"/>
      <family val="0"/>
    </font>
    <font>
      <b/>
      <sz val="12"/>
      <color indexed="52"/>
      <name val="SimSun"/>
      <family val="0"/>
    </font>
    <font>
      <b/>
      <sz val="12"/>
      <color indexed="9"/>
      <name val="SimSun"/>
      <family val="0"/>
    </font>
    <font>
      <i/>
      <sz val="12"/>
      <color indexed="23"/>
      <name val="SimSun"/>
      <family val="0"/>
    </font>
    <font>
      <sz val="12"/>
      <color indexed="17"/>
      <name val="SimSun"/>
      <family val="0"/>
    </font>
    <font>
      <b/>
      <sz val="15"/>
      <color indexed="56"/>
      <name val="SimSun"/>
      <family val="0"/>
    </font>
    <font>
      <b/>
      <sz val="13"/>
      <color indexed="56"/>
      <name val="SimSun"/>
      <family val="0"/>
    </font>
    <font>
      <b/>
      <sz val="12"/>
      <color indexed="56"/>
      <name val="SimSun"/>
      <family val="0"/>
    </font>
    <font>
      <sz val="12"/>
      <color indexed="62"/>
      <name val="SimSun"/>
      <family val="0"/>
    </font>
    <font>
      <sz val="12"/>
      <color indexed="52"/>
      <name val="SimSun"/>
      <family val="0"/>
    </font>
    <font>
      <sz val="12"/>
      <color indexed="60"/>
      <name val="SimSun"/>
      <family val="0"/>
    </font>
    <font>
      <b/>
      <sz val="12"/>
      <color indexed="63"/>
      <name val="SimSun"/>
      <family val="0"/>
    </font>
    <font>
      <b/>
      <sz val="18"/>
      <color indexed="56"/>
      <name val="宋体"/>
      <family val="0"/>
    </font>
    <font>
      <b/>
      <sz val="12"/>
      <color indexed="8"/>
      <name val="SimSun"/>
      <family val="0"/>
    </font>
    <font>
      <sz val="12"/>
      <color indexed="10"/>
      <name val="SimSun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2"/>
      <color theme="0"/>
      <name val="SimSun"/>
      <family val="0"/>
    </font>
    <font>
      <sz val="11"/>
      <color theme="0"/>
      <name val="Calibri"/>
      <family val="0"/>
    </font>
    <font>
      <sz val="12"/>
      <color rgb="FF9C0006"/>
      <name val="SimSun"/>
      <family val="0"/>
    </font>
    <font>
      <b/>
      <sz val="12"/>
      <color rgb="FFFA7D00"/>
      <name val="SimSun"/>
      <family val="0"/>
    </font>
    <font>
      <b/>
      <sz val="12"/>
      <color theme="0"/>
      <name val="SimSun"/>
      <family val="0"/>
    </font>
    <font>
      <i/>
      <sz val="12"/>
      <color rgb="FF7F7F7F"/>
      <name val="SimSun"/>
      <family val="0"/>
    </font>
    <font>
      <sz val="12"/>
      <color rgb="FF006100"/>
      <name val="SimSun"/>
      <family val="0"/>
    </font>
    <font>
      <b/>
      <sz val="15"/>
      <color theme="3"/>
      <name val="SimSun"/>
      <family val="0"/>
    </font>
    <font>
      <b/>
      <sz val="13"/>
      <color theme="3"/>
      <name val="SimSun"/>
      <family val="0"/>
    </font>
    <font>
      <b/>
      <sz val="12"/>
      <color theme="3"/>
      <name val="SimSun"/>
      <family val="0"/>
    </font>
    <font>
      <sz val="12"/>
      <color rgb="FF3F3F76"/>
      <name val="SimSun"/>
      <family val="0"/>
    </font>
    <font>
      <sz val="12"/>
      <color rgb="FFFA7D00"/>
      <name val="SimSun"/>
      <family val="0"/>
    </font>
    <font>
      <sz val="12"/>
      <color rgb="FF9C6500"/>
      <name val="SimSun"/>
      <family val="0"/>
    </font>
    <font>
      <b/>
      <sz val="12"/>
      <color rgb="FF3F3F3F"/>
      <name val="SimSun"/>
      <family val="0"/>
    </font>
    <font>
      <b/>
      <sz val="18"/>
      <color theme="3"/>
      <name val="Cambria"/>
      <family val="0"/>
    </font>
    <font>
      <b/>
      <sz val="12"/>
      <color theme="1"/>
      <name val="SimSun"/>
      <family val="0"/>
    </font>
    <font>
      <sz val="12"/>
      <color rgb="FFFF0000"/>
      <name val="SimSun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4" fillId="38" borderId="0" applyNumberFormat="0" applyBorder="0" applyAlignment="0" applyProtection="0"/>
    <xf numFmtId="0" fontId="55" fillId="39" borderId="1" applyNumberFormat="0" applyAlignment="0" applyProtection="0"/>
    <xf numFmtId="0" fontId="56" fillId="40" borderId="2" applyNumberFormat="0" applyAlignment="0" applyProtection="0"/>
    <xf numFmtId="0" fontId="57" fillId="0" borderId="0" applyNumberFormat="0" applyFill="0" applyBorder="0" applyAlignment="0" applyProtection="0"/>
    <xf numFmtId="0" fontId="58" fillId="41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42" borderId="1" applyNumberFormat="0" applyAlignment="0" applyProtection="0"/>
    <xf numFmtId="0" fontId="63" fillId="0" borderId="6" applyNumberFormat="0" applyFill="0" applyAlignment="0" applyProtection="0"/>
    <xf numFmtId="0" fontId="64" fillId="43" borderId="0" applyNumberFormat="0" applyBorder="0" applyAlignment="0" applyProtection="0"/>
    <xf numFmtId="0" fontId="0" fillId="44" borderId="7" applyNumberFormat="0" applyFont="0" applyAlignment="0" applyProtection="0"/>
    <xf numFmtId="0" fontId="65" fillId="39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38" borderId="0" applyNumberFormat="0" applyBorder="0" applyAlignment="0" applyProtection="0"/>
    <xf numFmtId="0" fontId="6" fillId="0" borderId="0">
      <alignment/>
      <protection/>
    </xf>
    <xf numFmtId="0" fontId="73" fillId="41" borderId="0" applyNumberFormat="0" applyBorder="0" applyAlignment="0" applyProtection="0"/>
    <xf numFmtId="0" fontId="74" fillId="0" borderId="9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5" fillId="39" borderId="1" applyNumberFormat="0" applyAlignment="0" applyProtection="0"/>
    <xf numFmtId="0" fontId="76" fillId="40" borderId="2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80" fillId="43" borderId="0" applyNumberFormat="0" applyBorder="0" applyAlignment="0" applyProtection="0"/>
    <xf numFmtId="0" fontId="81" fillId="39" borderId="8" applyNumberFormat="0" applyAlignment="0" applyProtection="0"/>
    <xf numFmtId="0" fontId="82" fillId="42" borderId="1" applyNumberFormat="0" applyAlignment="0" applyProtection="0"/>
    <xf numFmtId="0" fontId="0" fillId="44" borderId="7" applyNumberFormat="0" applyFont="0" applyAlignment="0" applyProtection="0"/>
  </cellStyleXfs>
  <cellXfs count="167">
    <xf numFmtId="0" fontId="0" fillId="0" borderId="0" xfId="0" applyAlignment="1">
      <alignment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4" fontId="2" fillId="0" borderId="11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85" fontId="2" fillId="0" borderId="1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0" fontId="2" fillId="0" borderId="14" xfId="0" applyNumberFormat="1" applyFont="1" applyFill="1" applyBorder="1" applyAlignment="1" applyProtection="1">
      <alignment horizontal="left"/>
      <protection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185" fontId="2" fillId="0" borderId="13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Continuous" vertical="center"/>
      <protection/>
    </xf>
    <xf numFmtId="185" fontId="2" fillId="0" borderId="12" xfId="0" applyNumberFormat="1" applyFont="1" applyFill="1" applyBorder="1" applyAlignment="1" applyProtection="1">
      <alignment vertical="center" wrapText="1"/>
      <protection/>
    </xf>
    <xf numFmtId="4" fontId="2" fillId="0" borderId="13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Continuous" vertical="center"/>
    </xf>
    <xf numFmtId="0" fontId="4" fillId="0" borderId="13" xfId="81" applyFont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right"/>
    </xf>
    <xf numFmtId="185" fontId="3" fillId="0" borderId="13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1" fontId="2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>
      <alignment vertical="center"/>
    </xf>
    <xf numFmtId="185" fontId="3" fillId="0" borderId="13" xfId="0" applyNumberFormat="1" applyFont="1" applyFill="1" applyBorder="1" applyAlignment="1">
      <alignment vertical="center" wrapText="1"/>
    </xf>
    <xf numFmtId="0" fontId="3" fillId="0" borderId="14" xfId="0" applyNumberFormat="1" applyFont="1" applyFill="1" applyBorder="1" applyAlignment="1" applyProtection="1">
      <alignment horizontal="left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185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Alignment="1">
      <alignment/>
    </xf>
    <xf numFmtId="0" fontId="3" fillId="0" borderId="13" xfId="0" applyNumberFormat="1" applyFont="1" applyFill="1" applyBorder="1" applyAlignment="1">
      <alignment horizontal="left" vertical="center" wrapText="1"/>
    </xf>
    <xf numFmtId="0" fontId="6" fillId="0" borderId="0" xfId="81" applyAlignment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right" vertical="center"/>
    </xf>
    <xf numFmtId="0" fontId="4" fillId="45" borderId="13" xfId="91" applyNumberFormat="1" applyFont="1" applyFill="1" applyBorder="1" applyAlignment="1">
      <alignment vertical="center" wrapText="1"/>
    </xf>
    <xf numFmtId="185" fontId="3" fillId="0" borderId="11" xfId="0" applyNumberFormat="1" applyFont="1" applyFill="1" applyBorder="1" applyAlignment="1" applyProtection="1">
      <alignment vertical="center" wrapText="1"/>
      <protection/>
    </xf>
    <xf numFmtId="1" fontId="7" fillId="0" borderId="13" xfId="0" applyNumberFormat="1" applyFont="1" applyFill="1" applyBorder="1" applyAlignment="1">
      <alignment horizontal="centerContinuous" vertical="center"/>
    </xf>
    <xf numFmtId="0" fontId="6" fillId="0" borderId="13" xfId="81" applyBorder="1" applyAlignment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 vertical="center"/>
    </xf>
    <xf numFmtId="185" fontId="3" fillId="0" borderId="16" xfId="0" applyNumberFormat="1" applyFont="1" applyFill="1" applyBorder="1" applyAlignment="1">
      <alignment vertical="center" wrapText="1"/>
    </xf>
    <xf numFmtId="1" fontId="3" fillId="0" borderId="13" xfId="0" applyNumberFormat="1" applyFont="1" applyFill="1" applyBorder="1" applyAlignment="1">
      <alignment vertical="center"/>
    </xf>
    <xf numFmtId="185" fontId="3" fillId="0" borderId="19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Continuous" vertical="center"/>
    </xf>
    <xf numFmtId="0" fontId="3" fillId="0" borderId="16" xfId="0" applyNumberFormat="1" applyFont="1" applyFill="1" applyBorder="1" applyAlignment="1">
      <alignment horizontal="centerContinuous" vertical="center"/>
    </xf>
    <xf numFmtId="0" fontId="2" fillId="0" borderId="22" xfId="0" applyNumberFormat="1" applyFont="1" applyFill="1" applyBorder="1" applyAlignment="1">
      <alignment horizontal="centerContinuous" vertical="center"/>
    </xf>
    <xf numFmtId="1" fontId="2" fillId="0" borderId="11" xfId="0" applyNumberFormat="1" applyFont="1" applyFill="1" applyBorder="1" applyAlignment="1">
      <alignment horizontal="centerContinuous" vertical="center"/>
    </xf>
    <xf numFmtId="185" fontId="3" fillId="0" borderId="11" xfId="0" applyNumberFormat="1" applyFont="1" applyFill="1" applyBorder="1" applyAlignment="1">
      <alignment vertical="center" wrapText="1"/>
    </xf>
    <xf numFmtId="185" fontId="3" fillId="0" borderId="16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 applyProtection="1">
      <alignment horizontal="centerContinuous" vertical="center"/>
      <protection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4" fontId="3" fillId="0" borderId="13" xfId="0" applyNumberFormat="1" applyFont="1" applyFill="1" applyBorder="1" applyAlignment="1" applyProtection="1">
      <alignment horizontal="center" vertical="center"/>
      <protection/>
    </xf>
    <xf numFmtId="1" fontId="2" fillId="0" borderId="13" xfId="0" applyNumberFormat="1" applyFont="1" applyFill="1" applyBorder="1" applyAlignment="1">
      <alignment horizontal="centerContinuous" vertical="center"/>
    </xf>
    <xf numFmtId="185" fontId="3" fillId="0" borderId="22" xfId="0" applyNumberFormat="1" applyFont="1" applyFill="1" applyBorder="1" applyAlignment="1">
      <alignment vertical="center" wrapText="1"/>
    </xf>
    <xf numFmtId="0" fontId="5" fillId="0" borderId="23" xfId="0" applyNumberFormat="1" applyFont="1" applyFill="1" applyBorder="1" applyAlignment="1">
      <alignment horizontal="left" vertical="center" wrapText="1"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81" applyFont="1" applyAlignment="1">
      <alignment vertical="center"/>
      <protection/>
    </xf>
    <xf numFmtId="0" fontId="3" fillId="0" borderId="25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85" fontId="2" fillId="0" borderId="25" xfId="0" applyNumberFormat="1" applyFont="1" applyFill="1" applyBorder="1" applyAlignment="1" applyProtection="1">
      <alignment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4" fillId="0" borderId="0" xfId="81" applyFont="1" applyAlignment="1">
      <alignment vertical="center"/>
      <protection/>
    </xf>
    <xf numFmtId="1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185" fontId="3" fillId="0" borderId="13" xfId="0" applyNumberFormat="1" applyFont="1" applyFill="1" applyBorder="1" applyAlignment="1">
      <alignment horizontal="right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185" fontId="3" fillId="0" borderId="15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>
      <alignment horizontal="centerContinuous" vertical="center"/>
    </xf>
    <xf numFmtId="1" fontId="2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84" fontId="16" fillId="0" borderId="0" xfId="0" applyNumberFormat="1" applyFont="1" applyFill="1" applyAlignment="1" applyProtection="1">
      <alignment horizontal="center" vertical="top"/>
      <protection/>
    </xf>
    <xf numFmtId="185" fontId="2" fillId="0" borderId="16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>
      <alignment horizontal="centerContinuous" vertical="center"/>
    </xf>
    <xf numFmtId="0" fontId="3" fillId="0" borderId="11" xfId="0" applyNumberFormat="1" applyFont="1" applyFill="1" applyBorder="1" applyAlignment="1">
      <alignment horizontal="centerContinuous" vertical="center"/>
    </xf>
    <xf numFmtId="16" fontId="4" fillId="45" borderId="13" xfId="91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0" fontId="5" fillId="0" borderId="20" xfId="0" applyNumberFormat="1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6" fillId="0" borderId="0" xfId="81" applyAlignment="1">
      <alignment horizontal="right" vertical="center"/>
      <protection/>
    </xf>
    <xf numFmtId="0" fontId="3" fillId="0" borderId="11" xfId="0" applyNumberFormat="1" applyFont="1" applyFill="1" applyBorder="1" applyAlignment="1">
      <alignment horizontal="left" vertical="center" wrapText="1" shrinkToFit="1"/>
    </xf>
    <xf numFmtId="1" fontId="2" fillId="0" borderId="19" xfId="0" applyNumberFormat="1" applyFont="1" applyFill="1" applyBorder="1" applyAlignment="1">
      <alignment horizontal="centerContinuous" vertical="center"/>
    </xf>
    <xf numFmtId="0" fontId="3" fillId="0" borderId="22" xfId="0" applyNumberFormat="1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Continuous" vertical="center"/>
    </xf>
    <xf numFmtId="4" fontId="3" fillId="0" borderId="13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>
      <alignment horizontal="centerContinuous" vertical="center"/>
    </xf>
    <xf numFmtId="9" fontId="4" fillId="45" borderId="13" xfId="91" applyNumberFormat="1" applyFont="1" applyFill="1" applyBorder="1" applyAlignment="1">
      <alignment vertical="center" wrapText="1"/>
    </xf>
    <xf numFmtId="0" fontId="5" fillId="0" borderId="20" xfId="0" applyNumberFormat="1" applyFont="1" applyFill="1" applyBorder="1" applyAlignment="1">
      <alignment vertical="center" wrapText="1"/>
    </xf>
    <xf numFmtId="0" fontId="3" fillId="0" borderId="21" xfId="0" applyNumberFormat="1" applyFont="1" applyFill="1" applyBorder="1" applyAlignment="1">
      <alignment horizontal="centerContinuous" vertical="center"/>
    </xf>
    <xf numFmtId="1" fontId="9" fillId="0" borderId="0" xfId="0" applyNumberFormat="1" applyFont="1" applyFill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/>
    </xf>
    <xf numFmtId="1" fontId="3" fillId="0" borderId="11" xfId="0" applyNumberFormat="1" applyFont="1" applyFill="1" applyBorder="1" applyAlignment="1">
      <alignment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86" fontId="2" fillId="0" borderId="13" xfId="0" applyNumberFormat="1" applyFont="1" applyFill="1" applyBorder="1" applyAlignment="1" applyProtection="1">
      <alignment horizontal="center" vertical="center" wrapText="1"/>
      <protection/>
    </xf>
    <xf numFmtId="18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15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81" applyFont="1" applyBorder="1" applyAlignment="1">
      <alignment vertical="center" wrapText="1"/>
      <protection/>
    </xf>
    <xf numFmtId="0" fontId="4" fillId="0" borderId="22" xfId="81" applyFont="1" applyBorder="1" applyAlignment="1">
      <alignment vertical="center" wrapText="1"/>
      <protection/>
    </xf>
    <xf numFmtId="0" fontId="4" fillId="0" borderId="16" xfId="81" applyFont="1" applyBorder="1" applyAlignment="1">
      <alignment vertical="center" wrapText="1"/>
      <protection/>
    </xf>
    <xf numFmtId="0" fontId="4" fillId="0" borderId="10" xfId="81" applyFont="1" applyBorder="1" applyAlignment="1">
      <alignment horizontal="center" vertical="center" wrapText="1"/>
      <protection/>
    </xf>
    <xf numFmtId="0" fontId="4" fillId="0" borderId="22" xfId="81" applyFont="1" applyBorder="1" applyAlignment="1">
      <alignment horizontal="center" vertical="center" wrapText="1"/>
      <protection/>
    </xf>
    <xf numFmtId="0" fontId="4" fillId="0" borderId="16" xfId="81" applyFont="1" applyBorder="1" applyAlignment="1">
      <alignment horizontal="center" vertical="center" wrapText="1"/>
      <protection/>
    </xf>
    <xf numFmtId="0" fontId="4" fillId="0" borderId="13" xfId="81" applyFont="1" applyBorder="1" applyAlignment="1">
      <alignment horizontal="left" vertical="top" wrapText="1"/>
      <protection/>
    </xf>
    <xf numFmtId="0" fontId="6" fillId="0" borderId="13" xfId="81" applyBorder="1" applyAlignment="1">
      <alignment horizontal="left" vertical="top" wrapText="1"/>
      <protection/>
    </xf>
    <xf numFmtId="0" fontId="4" fillId="0" borderId="13" xfId="81" applyFont="1" applyBorder="1" applyAlignment="1">
      <alignment horizontal="center" vertical="center" wrapText="1"/>
      <protection/>
    </xf>
    <xf numFmtId="0" fontId="6" fillId="0" borderId="13" xfId="81" applyBorder="1" applyAlignment="1">
      <alignment horizontal="center" vertical="center" wrapText="1"/>
      <protection/>
    </xf>
    <xf numFmtId="0" fontId="8" fillId="0" borderId="0" xfId="81" applyFont="1" applyAlignment="1">
      <alignment horizontal="center" vertical="center" wrapText="1"/>
      <protection/>
    </xf>
    <xf numFmtId="0" fontId="4" fillId="0" borderId="0" xfId="81" applyFont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center" wrapText="1" shrinkToFit="1"/>
    </xf>
    <xf numFmtId="0" fontId="3" fillId="0" borderId="21" xfId="0" applyNumberFormat="1" applyFont="1" applyFill="1" applyBorder="1" applyAlignment="1">
      <alignment horizontal="left" vertical="center" wrapText="1" shrinkToFit="1"/>
    </xf>
    <xf numFmtId="0" fontId="3" fillId="0" borderId="19" xfId="0" applyNumberFormat="1" applyFont="1" applyFill="1" applyBorder="1" applyAlignment="1">
      <alignment horizontal="left" vertical="center" wrapText="1" shrinkToFit="1"/>
    </xf>
    <xf numFmtId="0" fontId="8" fillId="0" borderId="0" xfId="0" applyNumberFormat="1" applyFont="1" applyFill="1" applyAlignment="1">
      <alignment horizontal="center" vertical="center" wrapText="1"/>
    </xf>
    <xf numFmtId="0" fontId="11" fillId="0" borderId="26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>
      <alignment horizontal="right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常规 2" xfId="81"/>
    <cellStyle name="好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Comma" xfId="91"/>
    <cellStyle name="Comma [0]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注释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zoomScalePageLayoutView="0" workbookViewId="0" topLeftCell="A1">
      <selection activeCell="A13" sqref="A13"/>
    </sheetView>
  </sheetViews>
  <sheetFormatPr defaultColWidth="8.796875" defaultRowHeight="15"/>
  <cols>
    <col min="1" max="1" width="114.8984375" style="0" customWidth="1"/>
  </cols>
  <sheetData>
    <row r="1" ht="14.25">
      <c r="A1" s="114"/>
    </row>
    <row r="2" ht="14.25">
      <c r="A2" s="7"/>
    </row>
    <row r="3" ht="46.5">
      <c r="A3" s="93" t="s">
        <v>2</v>
      </c>
    </row>
    <row r="4" ht="61.5">
      <c r="A4" s="92" t="s">
        <v>1</v>
      </c>
    </row>
    <row r="5" ht="14.25">
      <c r="A5" s="91"/>
    </row>
    <row r="6" ht="22.5">
      <c r="A6" s="113"/>
    </row>
    <row r="7" ht="22.5">
      <c r="A7" s="113"/>
    </row>
    <row r="8" ht="14.25">
      <c r="A8" s="7"/>
    </row>
    <row r="9" ht="22.5">
      <c r="A9" s="11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2.5" style="0" customWidth="1"/>
    <col min="2" max="2" width="31.09765625" style="0" customWidth="1"/>
    <col min="3" max="8" width="14.5" style="0" customWidth="1"/>
  </cols>
  <sheetData>
    <row r="1" spans="1:8" ht="14.25">
      <c r="A1" s="11"/>
      <c r="B1" s="11"/>
      <c r="C1" s="11"/>
      <c r="D1" s="11"/>
      <c r="E1" s="64"/>
      <c r="F1" s="11"/>
      <c r="G1" s="11"/>
      <c r="H1" s="43" t="s">
        <v>371</v>
      </c>
    </row>
    <row r="2" spans="1:8" ht="22.5">
      <c r="A2" s="116" t="s">
        <v>364</v>
      </c>
      <c r="B2" s="116"/>
      <c r="C2" s="116"/>
      <c r="D2" s="116"/>
      <c r="E2" s="116"/>
      <c r="F2" s="116"/>
      <c r="G2" s="116"/>
      <c r="H2" s="116"/>
    </row>
    <row r="3" spans="1:8" ht="14.25">
      <c r="A3" s="28" t="s">
        <v>54</v>
      </c>
      <c r="B3" s="4"/>
      <c r="C3" s="4"/>
      <c r="D3" s="4"/>
      <c r="E3" s="4"/>
      <c r="F3" s="4"/>
      <c r="G3" s="4"/>
      <c r="H3" s="26" t="s">
        <v>53</v>
      </c>
    </row>
    <row r="4" spans="1:8" ht="14.25">
      <c r="A4" s="118" t="s">
        <v>365</v>
      </c>
      <c r="B4" s="118" t="s">
        <v>366</v>
      </c>
      <c r="C4" s="121" t="s">
        <v>367</v>
      </c>
      <c r="D4" s="121"/>
      <c r="E4" s="121"/>
      <c r="F4" s="121"/>
      <c r="G4" s="121"/>
      <c r="H4" s="121"/>
    </row>
    <row r="5" spans="1:8" ht="14.25">
      <c r="A5" s="118"/>
      <c r="B5" s="118"/>
      <c r="C5" s="136" t="s">
        <v>62</v>
      </c>
      <c r="D5" s="132" t="s">
        <v>264</v>
      </c>
      <c r="E5" s="83" t="s">
        <v>368</v>
      </c>
      <c r="F5" s="50"/>
      <c r="G5" s="50"/>
      <c r="H5" s="138" t="s">
        <v>269</v>
      </c>
    </row>
    <row r="6" spans="1:8" ht="14.25">
      <c r="A6" s="119"/>
      <c r="B6" s="119"/>
      <c r="C6" s="137"/>
      <c r="D6" s="120"/>
      <c r="E6" s="72" t="s">
        <v>72</v>
      </c>
      <c r="F6" s="88" t="s">
        <v>369</v>
      </c>
      <c r="G6" s="77" t="s">
        <v>370</v>
      </c>
      <c r="H6" s="134"/>
    </row>
    <row r="7" spans="1:8" ht="14.25">
      <c r="A7" s="14"/>
      <c r="B7" s="34" t="s">
        <v>62</v>
      </c>
      <c r="C7" s="19">
        <v>5</v>
      </c>
      <c r="D7" s="10">
        <v>0</v>
      </c>
      <c r="E7" s="10">
        <v>3</v>
      </c>
      <c r="F7" s="10">
        <v>0</v>
      </c>
      <c r="G7" s="15">
        <v>3</v>
      </c>
      <c r="H7" s="76">
        <v>2</v>
      </c>
    </row>
    <row r="8" spans="1:8" ht="14.25">
      <c r="A8" s="14" t="s">
        <v>80</v>
      </c>
      <c r="B8" s="34" t="s">
        <v>81</v>
      </c>
      <c r="C8" s="19">
        <v>5</v>
      </c>
      <c r="D8" s="10"/>
      <c r="E8" s="10">
        <v>3</v>
      </c>
      <c r="F8" s="10"/>
      <c r="G8" s="15">
        <v>3</v>
      </c>
      <c r="H8" s="76">
        <v>2</v>
      </c>
    </row>
    <row r="9" spans="1:8" ht="14.25">
      <c r="A9" s="14"/>
      <c r="B9" s="34"/>
      <c r="C9" s="19"/>
      <c r="D9" s="10"/>
      <c r="E9" s="10"/>
      <c r="F9" s="10"/>
      <c r="G9" s="15"/>
      <c r="H9" s="76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/>
  <pageMargins left="0.7" right="0.7" top="0.75" bottom="0.75" header="0.3" footer="0.3"/>
  <pageSetup fitToHeight="1" fitToWidth="1" horizontalDpi="600" verticalDpi="6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PageLayoutView="0" workbookViewId="0" topLeftCell="A1">
      <selection activeCell="E17" sqref="E17"/>
    </sheetView>
  </sheetViews>
  <sheetFormatPr defaultColWidth="8.796875" defaultRowHeight="15"/>
  <cols>
    <col min="1" max="3" width="4.59765625" style="0" customWidth="1"/>
    <col min="4" max="4" width="13.69921875" style="0" customWidth="1"/>
    <col min="5" max="5" width="74" style="0" customWidth="1"/>
    <col min="6" max="8" width="14.59765625" style="0" customWidth="1"/>
  </cols>
  <sheetData>
    <row r="1" spans="1:8" ht="14.25">
      <c r="A1" s="3"/>
      <c r="B1" s="3"/>
      <c r="C1" s="3"/>
      <c r="D1" s="3"/>
      <c r="E1" s="3"/>
      <c r="F1" s="3"/>
      <c r="G1" s="3"/>
      <c r="H1" s="52" t="s">
        <v>375</v>
      </c>
    </row>
    <row r="2" spans="1:8" ht="22.5">
      <c r="A2" s="116" t="s">
        <v>372</v>
      </c>
      <c r="B2" s="116"/>
      <c r="C2" s="116"/>
      <c r="D2" s="116"/>
      <c r="E2" s="116"/>
      <c r="F2" s="116"/>
      <c r="G2" s="116"/>
      <c r="H2" s="116"/>
    </row>
    <row r="3" spans="1:8" ht="14.25">
      <c r="A3" s="13" t="s">
        <v>54</v>
      </c>
      <c r="B3" s="13"/>
      <c r="C3" s="13"/>
      <c r="D3" s="13"/>
      <c r="E3" s="13"/>
      <c r="F3" s="28"/>
      <c r="G3" s="28"/>
      <c r="H3" s="26" t="s">
        <v>53</v>
      </c>
    </row>
    <row r="4" spans="1:8" ht="14.25">
      <c r="A4" s="23" t="s">
        <v>55</v>
      </c>
      <c r="B4" s="23"/>
      <c r="C4" s="23"/>
      <c r="D4" s="60"/>
      <c r="E4" s="58"/>
      <c r="F4" s="121" t="s">
        <v>374</v>
      </c>
      <c r="G4" s="121"/>
      <c r="H4" s="121"/>
    </row>
    <row r="5" spans="1:8" ht="14.25">
      <c r="A5" s="37" t="s">
        <v>56</v>
      </c>
      <c r="B5" s="69"/>
      <c r="C5" s="61"/>
      <c r="D5" s="135" t="s">
        <v>60</v>
      </c>
      <c r="E5" s="118" t="s">
        <v>149</v>
      </c>
      <c r="F5" s="117" t="s">
        <v>62</v>
      </c>
      <c r="G5" s="117" t="s">
        <v>150</v>
      </c>
      <c r="H5" s="121" t="s">
        <v>151</v>
      </c>
    </row>
    <row r="6" spans="1:8" ht="14.25">
      <c r="A6" s="25" t="s">
        <v>57</v>
      </c>
      <c r="B6" s="25" t="s">
        <v>58</v>
      </c>
      <c r="C6" s="42" t="s">
        <v>59</v>
      </c>
      <c r="D6" s="139"/>
      <c r="E6" s="119"/>
      <c r="F6" s="120"/>
      <c r="G6" s="120"/>
      <c r="H6" s="122"/>
    </row>
    <row r="7" spans="1:8" ht="14.25">
      <c r="A7" s="14"/>
      <c r="B7" s="14"/>
      <c r="C7" s="14"/>
      <c r="D7" s="14"/>
      <c r="E7" s="14" t="s">
        <v>62</v>
      </c>
      <c r="F7" s="15">
        <v>0</v>
      </c>
      <c r="G7" s="19">
        <v>0</v>
      </c>
      <c r="H7" s="15">
        <v>0</v>
      </c>
    </row>
    <row r="8" spans="1:8" ht="14.25">
      <c r="A8" s="14"/>
      <c r="B8" s="14"/>
      <c r="C8" s="14"/>
      <c r="D8" s="14" t="s">
        <v>80</v>
      </c>
      <c r="E8" s="14" t="s">
        <v>81</v>
      </c>
      <c r="F8" s="15"/>
      <c r="G8" s="19"/>
      <c r="H8" s="15"/>
    </row>
    <row r="9" spans="1:8" ht="14.25">
      <c r="A9" s="14"/>
      <c r="B9" s="14"/>
      <c r="C9" s="14"/>
      <c r="D9" s="14"/>
      <c r="E9" s="14"/>
      <c r="F9" s="15"/>
      <c r="G9" s="19"/>
      <c r="H9" s="15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fitToHeight="1" fitToWidth="1" horizontalDpi="600" verticalDpi="600" orientation="landscape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2.5" style="0" customWidth="1"/>
    <col min="2" max="2" width="31.09765625" style="0" customWidth="1"/>
    <col min="3" max="8" width="14.5" style="0" customWidth="1"/>
  </cols>
  <sheetData>
    <row r="1" spans="1:8" ht="14.25">
      <c r="A1" s="11"/>
      <c r="B1" s="11"/>
      <c r="C1" s="11"/>
      <c r="D1" s="11"/>
      <c r="E1" s="64"/>
      <c r="F1" s="11"/>
      <c r="G1" s="11"/>
      <c r="H1" s="43" t="s">
        <v>377</v>
      </c>
    </row>
    <row r="2" spans="1:8" ht="22.5">
      <c r="A2" s="116" t="s">
        <v>373</v>
      </c>
      <c r="B2" s="116"/>
      <c r="C2" s="116"/>
      <c r="D2" s="116"/>
      <c r="E2" s="116"/>
      <c r="F2" s="116"/>
      <c r="G2" s="116"/>
      <c r="H2" s="116"/>
    </row>
    <row r="3" spans="1:8" ht="14.25">
      <c r="A3" s="28" t="s">
        <v>54</v>
      </c>
      <c r="B3" s="4"/>
      <c r="C3" s="4"/>
      <c r="D3" s="4"/>
      <c r="E3" s="4"/>
      <c r="F3" s="4"/>
      <c r="G3" s="4"/>
      <c r="H3" s="26" t="s">
        <v>53</v>
      </c>
    </row>
    <row r="4" spans="1:8" ht="14.25">
      <c r="A4" s="118" t="s">
        <v>365</v>
      </c>
      <c r="B4" s="118" t="s">
        <v>366</v>
      </c>
      <c r="C4" s="121" t="s">
        <v>367</v>
      </c>
      <c r="D4" s="121"/>
      <c r="E4" s="121"/>
      <c r="F4" s="121"/>
      <c r="G4" s="121"/>
      <c r="H4" s="121"/>
    </row>
    <row r="5" spans="1:8" ht="14.25">
      <c r="A5" s="118"/>
      <c r="B5" s="118"/>
      <c r="C5" s="136" t="s">
        <v>62</v>
      </c>
      <c r="D5" s="132" t="s">
        <v>264</v>
      </c>
      <c r="E5" s="83" t="s">
        <v>368</v>
      </c>
      <c r="F5" s="50"/>
      <c r="G5" s="50"/>
      <c r="H5" s="138" t="s">
        <v>269</v>
      </c>
    </row>
    <row r="6" spans="1:8" ht="14.25">
      <c r="A6" s="119"/>
      <c r="B6" s="119"/>
      <c r="C6" s="137"/>
      <c r="D6" s="120"/>
      <c r="E6" s="72" t="s">
        <v>72</v>
      </c>
      <c r="F6" s="88" t="s">
        <v>369</v>
      </c>
      <c r="G6" s="77" t="s">
        <v>370</v>
      </c>
      <c r="H6" s="134"/>
    </row>
    <row r="7" spans="1:8" ht="14.25">
      <c r="A7" s="14"/>
      <c r="B7" s="34" t="s">
        <v>62</v>
      </c>
      <c r="C7" s="19">
        <v>0</v>
      </c>
      <c r="D7" s="10">
        <v>0</v>
      </c>
      <c r="E7" s="10">
        <v>0</v>
      </c>
      <c r="F7" s="10">
        <v>0</v>
      </c>
      <c r="G7" s="15">
        <v>0</v>
      </c>
      <c r="H7" s="76">
        <v>0</v>
      </c>
    </row>
    <row r="8" spans="1:8" ht="14.25">
      <c r="A8" s="14" t="s">
        <v>80</v>
      </c>
      <c r="B8" s="34" t="s">
        <v>81</v>
      </c>
      <c r="C8" s="19"/>
      <c r="D8" s="10"/>
      <c r="E8" s="10"/>
      <c r="F8" s="10"/>
      <c r="G8" s="15"/>
      <c r="H8" s="76"/>
    </row>
    <row r="9" spans="1:8" ht="14.25">
      <c r="A9" s="14"/>
      <c r="B9" s="34"/>
      <c r="C9" s="19"/>
      <c r="D9" s="10"/>
      <c r="E9" s="10"/>
      <c r="F9" s="10"/>
      <c r="G9" s="15"/>
      <c r="H9" s="76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PageLayoutView="0" workbookViewId="0" topLeftCell="A1">
      <selection activeCell="E25" sqref="E25"/>
    </sheetView>
  </sheetViews>
  <sheetFormatPr defaultColWidth="8.796875" defaultRowHeight="15"/>
  <cols>
    <col min="1" max="3" width="4.59765625" style="0" customWidth="1"/>
    <col min="4" max="4" width="13.69921875" style="0" customWidth="1"/>
    <col min="5" max="5" width="74" style="0" customWidth="1"/>
    <col min="6" max="8" width="14.59765625" style="0" customWidth="1"/>
  </cols>
  <sheetData>
    <row r="1" spans="1:8" ht="14.25">
      <c r="A1" s="3"/>
      <c r="B1" s="3"/>
      <c r="C1" s="3"/>
      <c r="D1" s="3"/>
      <c r="E1" s="3"/>
      <c r="F1" s="3"/>
      <c r="G1" s="3"/>
      <c r="H1" s="52" t="s">
        <v>380</v>
      </c>
    </row>
    <row r="2" spans="1:8" ht="22.5">
      <c r="A2" s="116" t="s">
        <v>376</v>
      </c>
      <c r="B2" s="116"/>
      <c r="C2" s="116"/>
      <c r="D2" s="116"/>
      <c r="E2" s="116"/>
      <c r="F2" s="116"/>
      <c r="G2" s="116"/>
      <c r="H2" s="116"/>
    </row>
    <row r="3" spans="1:8" ht="14.25">
      <c r="A3" s="13" t="s">
        <v>54</v>
      </c>
      <c r="B3" s="13"/>
      <c r="C3" s="13"/>
      <c r="D3" s="13"/>
      <c r="E3" s="13"/>
      <c r="F3" s="28"/>
      <c r="G3" s="28"/>
      <c r="H3" s="26" t="s">
        <v>53</v>
      </c>
    </row>
    <row r="4" spans="1:8" ht="14.25">
      <c r="A4" s="23" t="s">
        <v>55</v>
      </c>
      <c r="B4" s="23"/>
      <c r="C4" s="23"/>
      <c r="D4" s="60"/>
      <c r="E4" s="58"/>
      <c r="F4" s="121" t="s">
        <v>379</v>
      </c>
      <c r="G4" s="121"/>
      <c r="H4" s="121"/>
    </row>
    <row r="5" spans="1:8" ht="14.25">
      <c r="A5" s="37" t="s">
        <v>56</v>
      </c>
      <c r="B5" s="69"/>
      <c r="C5" s="61"/>
      <c r="D5" s="135" t="s">
        <v>60</v>
      </c>
      <c r="E5" s="118" t="s">
        <v>149</v>
      </c>
      <c r="F5" s="117" t="s">
        <v>62</v>
      </c>
      <c r="G5" s="117" t="s">
        <v>150</v>
      </c>
      <c r="H5" s="121" t="s">
        <v>151</v>
      </c>
    </row>
    <row r="6" spans="1:8" ht="14.25">
      <c r="A6" s="25" t="s">
        <v>57</v>
      </c>
      <c r="B6" s="25" t="s">
        <v>58</v>
      </c>
      <c r="C6" s="42" t="s">
        <v>59</v>
      </c>
      <c r="D6" s="139"/>
      <c r="E6" s="119"/>
      <c r="F6" s="120"/>
      <c r="G6" s="120"/>
      <c r="H6" s="122"/>
    </row>
    <row r="7" spans="1:8" ht="14.25">
      <c r="A7" s="14"/>
      <c r="B7" s="14"/>
      <c r="C7" s="14"/>
      <c r="D7" s="14"/>
      <c r="E7" s="14" t="s">
        <v>62</v>
      </c>
      <c r="F7" s="15">
        <v>0</v>
      </c>
      <c r="G7" s="19">
        <v>0</v>
      </c>
      <c r="H7" s="15">
        <v>0</v>
      </c>
    </row>
    <row r="8" spans="1:8" ht="14.25">
      <c r="A8" s="14"/>
      <c r="B8" s="14"/>
      <c r="C8" s="14"/>
      <c r="D8" s="14" t="s">
        <v>80</v>
      </c>
      <c r="E8" s="14" t="s">
        <v>81</v>
      </c>
      <c r="F8" s="15">
        <v>0</v>
      </c>
      <c r="G8" s="19">
        <v>0</v>
      </c>
      <c r="H8" s="15"/>
    </row>
    <row r="9" spans="1:8" ht="14.25">
      <c r="A9" s="14"/>
      <c r="B9" s="14"/>
      <c r="C9" s="14"/>
      <c r="D9" s="14"/>
      <c r="E9" s="14"/>
      <c r="F9" s="15"/>
      <c r="G9" s="19"/>
      <c r="H9" s="15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fitToHeight="1" fitToWidth="1" horizontalDpi="600" verticalDpi="600" orientation="landscape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C35" sqref="C35"/>
    </sheetView>
  </sheetViews>
  <sheetFormatPr defaultColWidth="8.796875" defaultRowHeight="15"/>
  <cols>
    <col min="1" max="1" width="8.19921875" style="0" customWidth="1"/>
    <col min="2" max="2" width="19.59765625" style="0" customWidth="1"/>
    <col min="3" max="3" width="28.3984375" style="0" customWidth="1"/>
    <col min="4" max="4" width="22.09765625" style="0" customWidth="1"/>
    <col min="5" max="5" width="31.5" style="0" customWidth="1"/>
    <col min="6" max="6" width="20.5" style="0" customWidth="1"/>
  </cols>
  <sheetData>
    <row r="1" spans="1:6" ht="14.25">
      <c r="A1" s="73"/>
      <c r="B1" s="73"/>
      <c r="C1" s="40"/>
      <c r="D1" s="40"/>
      <c r="E1" s="40"/>
      <c r="F1" s="101"/>
    </row>
    <row r="2" spans="1:6" ht="20.25">
      <c r="A2" s="150" t="s">
        <v>378</v>
      </c>
      <c r="B2" s="150"/>
      <c r="C2" s="150"/>
      <c r="D2" s="150"/>
      <c r="E2" s="150"/>
      <c r="F2" s="150"/>
    </row>
    <row r="3" spans="1:6" ht="14.25">
      <c r="A3" s="151" t="s">
        <v>381</v>
      </c>
      <c r="B3" s="151"/>
      <c r="C3" s="151"/>
      <c r="D3" s="151"/>
      <c r="E3" s="151"/>
      <c r="F3" s="151"/>
    </row>
    <row r="4" spans="1:6" ht="14.25">
      <c r="A4" s="81"/>
      <c r="B4" s="81"/>
      <c r="C4" s="40"/>
      <c r="D4" s="40"/>
      <c r="E4" s="40"/>
      <c r="F4" s="40"/>
    </row>
    <row r="5" spans="1:6" ht="14.25">
      <c r="A5" s="148" t="s">
        <v>382</v>
      </c>
      <c r="B5" s="148"/>
      <c r="C5" s="148" t="s">
        <v>459</v>
      </c>
      <c r="D5" s="148"/>
      <c r="E5" s="148"/>
      <c r="F5" s="148"/>
    </row>
    <row r="6" spans="1:6" ht="177.75" customHeight="1">
      <c r="A6" s="47" t="s">
        <v>383</v>
      </c>
      <c r="B6" s="146" t="s">
        <v>460</v>
      </c>
      <c r="C6" s="147"/>
      <c r="D6" s="147"/>
      <c r="E6" s="147"/>
      <c r="F6" s="147"/>
    </row>
    <row r="7" spans="1:6" ht="14.25">
      <c r="A7" s="143"/>
      <c r="B7" s="148" t="s">
        <v>384</v>
      </c>
      <c r="C7" s="148" t="s">
        <v>385</v>
      </c>
      <c r="D7" s="149" t="s">
        <v>386</v>
      </c>
      <c r="E7" s="149"/>
      <c r="F7" s="149"/>
    </row>
    <row r="8" spans="1:6" ht="14.25">
      <c r="A8" s="145"/>
      <c r="B8" s="148"/>
      <c r="C8" s="149"/>
      <c r="D8" s="47" t="s">
        <v>387</v>
      </c>
      <c r="E8" s="47" t="s">
        <v>388</v>
      </c>
      <c r="F8" s="47" t="s">
        <v>389</v>
      </c>
    </row>
    <row r="9" spans="1:6" ht="28.5">
      <c r="A9" s="140" t="s">
        <v>390</v>
      </c>
      <c r="B9" s="24" t="s">
        <v>391</v>
      </c>
      <c r="C9" s="24" t="s">
        <v>392</v>
      </c>
      <c r="D9" s="44">
        <v>144400</v>
      </c>
      <c r="E9" s="44">
        <v>144400</v>
      </c>
      <c r="F9" s="44">
        <v>0</v>
      </c>
    </row>
    <row r="10" spans="1:6" ht="28.5">
      <c r="A10" s="141"/>
      <c r="B10" s="24" t="s">
        <v>393</v>
      </c>
      <c r="C10" s="24" t="s">
        <v>394</v>
      </c>
      <c r="D10" s="44">
        <v>4684873.43</v>
      </c>
      <c r="E10" s="44">
        <v>4684873.43</v>
      </c>
      <c r="F10" s="44">
        <v>0</v>
      </c>
    </row>
    <row r="11" spans="1:6" ht="57">
      <c r="A11" s="141"/>
      <c r="B11" s="24" t="s">
        <v>395</v>
      </c>
      <c r="C11" s="24" t="s">
        <v>396</v>
      </c>
      <c r="D11" s="44">
        <v>1707680</v>
      </c>
      <c r="E11" s="44">
        <v>1707680</v>
      </c>
      <c r="F11" s="44">
        <v>0</v>
      </c>
    </row>
    <row r="12" spans="1:6" ht="42.75">
      <c r="A12" s="141"/>
      <c r="B12" s="24" t="s">
        <v>397</v>
      </c>
      <c r="C12" s="24" t="s">
        <v>398</v>
      </c>
      <c r="D12" s="44">
        <v>240000</v>
      </c>
      <c r="E12" s="44">
        <v>240000</v>
      </c>
      <c r="F12" s="44">
        <v>0</v>
      </c>
    </row>
    <row r="13" spans="1:6" ht="52.5" customHeight="1">
      <c r="A13" s="141"/>
      <c r="B13" s="24" t="s">
        <v>399</v>
      </c>
      <c r="C13" s="24" t="s">
        <v>400</v>
      </c>
      <c r="D13" s="44">
        <v>300000</v>
      </c>
      <c r="E13" s="44">
        <v>300000</v>
      </c>
      <c r="F13" s="44">
        <v>0</v>
      </c>
    </row>
    <row r="14" spans="1:6" ht="30" customHeight="1">
      <c r="A14" s="142"/>
      <c r="B14" s="24" t="s">
        <v>401</v>
      </c>
      <c r="C14" s="24"/>
      <c r="D14" s="44">
        <v>7076953.43</v>
      </c>
      <c r="E14" s="44">
        <v>7076953.43</v>
      </c>
      <c r="F14" s="44">
        <v>0</v>
      </c>
    </row>
    <row r="15" spans="1:6" ht="14.25">
      <c r="A15" s="140" t="s">
        <v>402</v>
      </c>
      <c r="B15" s="24" t="s">
        <v>403</v>
      </c>
      <c r="C15" s="24" t="s">
        <v>404</v>
      </c>
      <c r="D15" s="44" t="s">
        <v>405</v>
      </c>
      <c r="E15" s="44" t="s">
        <v>406</v>
      </c>
      <c r="F15" s="44"/>
    </row>
    <row r="16" spans="1:6" ht="42.75">
      <c r="A16" s="141"/>
      <c r="B16" s="143" t="s">
        <v>407</v>
      </c>
      <c r="C16" s="143" t="s">
        <v>408</v>
      </c>
      <c r="D16" s="44" t="s">
        <v>409</v>
      </c>
      <c r="E16" s="44" t="s">
        <v>410</v>
      </c>
      <c r="F16" s="44"/>
    </row>
    <row r="17" spans="1:6" ht="28.5">
      <c r="A17" s="141"/>
      <c r="B17" s="144"/>
      <c r="C17" s="144"/>
      <c r="D17" s="44" t="s">
        <v>411</v>
      </c>
      <c r="E17" s="44" t="s">
        <v>412</v>
      </c>
      <c r="F17" s="44"/>
    </row>
    <row r="18" spans="1:6" ht="57">
      <c r="A18" s="141"/>
      <c r="B18" s="144"/>
      <c r="C18" s="144"/>
      <c r="D18" s="44" t="s">
        <v>413</v>
      </c>
      <c r="E18" s="44" t="s">
        <v>414</v>
      </c>
      <c r="F18" s="44"/>
    </row>
    <row r="19" spans="1:6" ht="42.75">
      <c r="A19" s="141"/>
      <c r="B19" s="144"/>
      <c r="C19" s="144"/>
      <c r="D19" s="44" t="s">
        <v>415</v>
      </c>
      <c r="E19" s="44" t="s">
        <v>416</v>
      </c>
      <c r="F19" s="44"/>
    </row>
    <row r="20" spans="1:6" ht="28.5">
      <c r="A20" s="141"/>
      <c r="B20" s="144"/>
      <c r="C20" s="144"/>
      <c r="D20" s="44" t="s">
        <v>417</v>
      </c>
      <c r="E20" s="44" t="s">
        <v>418</v>
      </c>
      <c r="F20" s="44"/>
    </row>
    <row r="21" spans="1:6" ht="14.25">
      <c r="A21" s="141"/>
      <c r="B21" s="144"/>
      <c r="C21" s="144"/>
      <c r="D21" s="44" t="s">
        <v>419</v>
      </c>
      <c r="E21" s="44" t="s">
        <v>420</v>
      </c>
      <c r="F21" s="44"/>
    </row>
    <row r="22" spans="1:6" ht="14.25">
      <c r="A22" s="141"/>
      <c r="B22" s="144"/>
      <c r="C22" s="145"/>
      <c r="D22" s="44" t="s">
        <v>421</v>
      </c>
      <c r="E22" s="97" t="s">
        <v>422</v>
      </c>
      <c r="F22" s="44"/>
    </row>
    <row r="23" spans="1:6" ht="28.5">
      <c r="A23" s="141"/>
      <c r="B23" s="144"/>
      <c r="C23" s="143" t="s">
        <v>423</v>
      </c>
      <c r="D23" s="44" t="s">
        <v>424</v>
      </c>
      <c r="E23" s="44" t="s">
        <v>425</v>
      </c>
      <c r="F23" s="44"/>
    </row>
    <row r="24" spans="1:6" ht="14.25">
      <c r="A24" s="141"/>
      <c r="B24" s="144"/>
      <c r="C24" s="144"/>
      <c r="D24" s="44" t="s">
        <v>426</v>
      </c>
      <c r="E24" s="44" t="s">
        <v>425</v>
      </c>
      <c r="F24" s="44"/>
    </row>
    <row r="25" spans="1:6" ht="14.25">
      <c r="A25" s="141"/>
      <c r="B25" s="144"/>
      <c r="C25" s="144"/>
      <c r="D25" s="44" t="s">
        <v>427</v>
      </c>
      <c r="E25" s="108">
        <v>1</v>
      </c>
      <c r="F25" s="44"/>
    </row>
    <row r="26" spans="1:6" ht="28.5">
      <c r="A26" s="141"/>
      <c r="B26" s="144"/>
      <c r="C26" s="145"/>
      <c r="D26" s="44" t="s">
        <v>428</v>
      </c>
      <c r="E26" s="44" t="s">
        <v>425</v>
      </c>
      <c r="F26" s="44"/>
    </row>
    <row r="27" spans="1:6" ht="28.5">
      <c r="A27" s="141"/>
      <c r="B27" s="144"/>
      <c r="C27" s="24" t="s">
        <v>429</v>
      </c>
      <c r="D27" s="44" t="s">
        <v>430</v>
      </c>
      <c r="E27" s="44" t="s">
        <v>431</v>
      </c>
      <c r="F27" s="44"/>
    </row>
    <row r="28" spans="1:6" ht="28.5">
      <c r="A28" s="141"/>
      <c r="B28" s="144"/>
      <c r="C28" s="143" t="s">
        <v>432</v>
      </c>
      <c r="D28" s="44" t="s">
        <v>433</v>
      </c>
      <c r="E28" s="44" t="s">
        <v>434</v>
      </c>
      <c r="F28" s="44"/>
    </row>
    <row r="29" spans="1:6" ht="57">
      <c r="A29" s="141"/>
      <c r="B29" s="144"/>
      <c r="C29" s="144"/>
      <c r="D29" s="44" t="s">
        <v>435</v>
      </c>
      <c r="E29" s="44" t="s">
        <v>436</v>
      </c>
      <c r="F29" s="44"/>
    </row>
    <row r="30" spans="1:6" ht="14.25">
      <c r="A30" s="141"/>
      <c r="B30" s="144"/>
      <c r="C30" s="144"/>
      <c r="D30" s="44" t="s">
        <v>437</v>
      </c>
      <c r="E30" s="44" t="s">
        <v>438</v>
      </c>
      <c r="F30" s="44"/>
    </row>
    <row r="31" spans="1:6" ht="14.25">
      <c r="A31" s="141"/>
      <c r="B31" s="144"/>
      <c r="C31" s="144"/>
      <c r="D31" s="44" t="s">
        <v>439</v>
      </c>
      <c r="E31" s="44" t="s">
        <v>440</v>
      </c>
      <c r="F31" s="44"/>
    </row>
    <row r="32" spans="1:6" ht="42.75" customHeight="1">
      <c r="A32" s="141"/>
      <c r="B32" s="145"/>
      <c r="C32" s="145"/>
      <c r="D32" s="44" t="s">
        <v>441</v>
      </c>
      <c r="E32" s="44" t="s">
        <v>442</v>
      </c>
      <c r="F32" s="44"/>
    </row>
    <row r="33" spans="1:6" ht="22.5" customHeight="1">
      <c r="A33" s="141"/>
      <c r="B33" s="143" t="s">
        <v>443</v>
      </c>
      <c r="C33" s="143" t="s">
        <v>444</v>
      </c>
      <c r="D33" s="44" t="s">
        <v>445</v>
      </c>
      <c r="E33" s="44" t="s">
        <v>446</v>
      </c>
      <c r="F33" s="44"/>
    </row>
    <row r="34" spans="1:6" ht="57">
      <c r="A34" s="141"/>
      <c r="B34" s="144"/>
      <c r="C34" s="145"/>
      <c r="D34" s="44" t="s">
        <v>447</v>
      </c>
      <c r="E34" s="44" t="s">
        <v>448</v>
      </c>
      <c r="F34" s="44"/>
    </row>
    <row r="35" spans="1:6" ht="28.5">
      <c r="A35" s="141"/>
      <c r="B35" s="144"/>
      <c r="C35" s="24" t="s">
        <v>449</v>
      </c>
      <c r="D35" s="44" t="s">
        <v>450</v>
      </c>
      <c r="E35" s="44" t="s">
        <v>534</v>
      </c>
      <c r="F35" s="44"/>
    </row>
    <row r="36" spans="1:6" ht="28.5">
      <c r="A36" s="141"/>
      <c r="B36" s="145"/>
      <c r="C36" s="24" t="s">
        <v>451</v>
      </c>
      <c r="D36" s="44" t="s">
        <v>452</v>
      </c>
      <c r="E36" s="44" t="s">
        <v>453</v>
      </c>
      <c r="F36" s="44"/>
    </row>
    <row r="37" spans="1:6" ht="28.5">
      <c r="A37" s="141"/>
      <c r="B37" s="143" t="s">
        <v>454</v>
      </c>
      <c r="C37" s="143" t="s">
        <v>454</v>
      </c>
      <c r="D37" s="44" t="s">
        <v>455</v>
      </c>
      <c r="E37" s="44" t="s">
        <v>425</v>
      </c>
      <c r="F37" s="44"/>
    </row>
    <row r="38" spans="1:6" ht="28.5">
      <c r="A38" s="141"/>
      <c r="B38" s="144"/>
      <c r="C38" s="144"/>
      <c r="D38" s="44" t="s">
        <v>456</v>
      </c>
      <c r="E38" s="44" t="s">
        <v>457</v>
      </c>
      <c r="F38" s="44"/>
    </row>
    <row r="39" spans="1:6" ht="28.5">
      <c r="A39" s="142"/>
      <c r="B39" s="145"/>
      <c r="C39" s="145"/>
      <c r="D39" s="44" t="s">
        <v>458</v>
      </c>
      <c r="E39" s="44" t="s">
        <v>457</v>
      </c>
      <c r="F39" s="44"/>
    </row>
  </sheetData>
  <sheetProtection/>
  <mergeCells count="19">
    <mergeCell ref="B6:F6"/>
    <mergeCell ref="A7:A8"/>
    <mergeCell ref="B7:B8"/>
    <mergeCell ref="C7:C8"/>
    <mergeCell ref="D7:F7"/>
    <mergeCell ref="A2:F2"/>
    <mergeCell ref="A3:F3"/>
    <mergeCell ref="A5:B5"/>
    <mergeCell ref="C5:F5"/>
    <mergeCell ref="A9:A14"/>
    <mergeCell ref="A15:A39"/>
    <mergeCell ref="B16:B32"/>
    <mergeCell ref="B33:B36"/>
    <mergeCell ref="B37:B39"/>
    <mergeCell ref="C16:C22"/>
    <mergeCell ref="C23:C26"/>
    <mergeCell ref="C28:C32"/>
    <mergeCell ref="C33:C34"/>
    <mergeCell ref="C37:C39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:I1"/>
    </sheetView>
  </sheetViews>
  <sheetFormatPr defaultColWidth="8.796875" defaultRowHeight="15"/>
  <cols>
    <col min="1" max="1" width="32.09765625" style="0" customWidth="1"/>
    <col min="2" max="4" width="11" style="0" customWidth="1"/>
    <col min="5" max="5" width="40.3984375" style="0" customWidth="1"/>
    <col min="6" max="6" width="10.69921875" style="0" customWidth="1"/>
    <col min="7" max="7" width="12.59765625" style="0" customWidth="1"/>
    <col min="8" max="8" width="10.69921875" style="0" customWidth="1"/>
    <col min="9" max="9" width="32.5" style="0" customWidth="1"/>
  </cols>
  <sheetData>
    <row r="1" spans="1:9" ht="20.25">
      <c r="A1" s="161" t="s">
        <v>461</v>
      </c>
      <c r="B1" s="161"/>
      <c r="C1" s="161"/>
      <c r="D1" s="161"/>
      <c r="E1" s="161"/>
      <c r="F1" s="161"/>
      <c r="G1" s="161"/>
      <c r="H1" s="161"/>
      <c r="I1" s="161"/>
    </row>
    <row r="2" spans="1:9" ht="14.25">
      <c r="A2" s="162" t="s">
        <v>462</v>
      </c>
      <c r="B2" s="162"/>
      <c r="C2" s="162"/>
      <c r="D2" s="162"/>
      <c r="E2" s="162"/>
      <c r="F2" s="163"/>
      <c r="G2" s="163"/>
      <c r="H2" s="163"/>
      <c r="I2" s="163"/>
    </row>
    <row r="3" spans="1:9" ht="14.25">
      <c r="A3" s="164" t="s">
        <v>463</v>
      </c>
      <c r="B3" s="164" t="s">
        <v>464</v>
      </c>
      <c r="C3" s="164" t="s">
        <v>464</v>
      </c>
      <c r="D3" s="164" t="s">
        <v>464</v>
      </c>
      <c r="E3" s="165" t="s">
        <v>466</v>
      </c>
      <c r="F3" s="166" t="s">
        <v>467</v>
      </c>
      <c r="G3" s="166"/>
      <c r="H3" s="166"/>
      <c r="I3" s="166"/>
    </row>
    <row r="4" spans="1:9" ht="14.25">
      <c r="A4" s="164" t="s">
        <v>463</v>
      </c>
      <c r="B4" s="164" t="s">
        <v>464</v>
      </c>
      <c r="C4" s="164" t="s">
        <v>464</v>
      </c>
      <c r="D4" s="164" t="s">
        <v>464</v>
      </c>
      <c r="E4" s="165" t="s">
        <v>466</v>
      </c>
      <c r="F4" s="166"/>
      <c r="G4" s="166"/>
      <c r="H4" s="166"/>
      <c r="I4" s="166"/>
    </row>
    <row r="5" spans="1:9" ht="14.25">
      <c r="A5" s="109"/>
      <c r="B5" s="57" t="s">
        <v>465</v>
      </c>
      <c r="C5" s="57" t="s">
        <v>388</v>
      </c>
      <c r="D5" s="57" t="s">
        <v>389</v>
      </c>
      <c r="E5" s="99"/>
      <c r="F5" s="71" t="s">
        <v>403</v>
      </c>
      <c r="G5" s="85" t="s">
        <v>404</v>
      </c>
      <c r="H5" s="71" t="s">
        <v>405</v>
      </c>
      <c r="I5" s="85" t="s">
        <v>406</v>
      </c>
    </row>
    <row r="6" spans="1:9" ht="14.25">
      <c r="A6" s="102" t="s">
        <v>468</v>
      </c>
      <c r="B6" s="65">
        <v>194400</v>
      </c>
      <c r="C6" s="65">
        <v>194400</v>
      </c>
      <c r="D6" s="65">
        <v>0</v>
      </c>
      <c r="E6" s="152"/>
      <c r="F6" s="152"/>
      <c r="G6" s="152"/>
      <c r="H6" s="39"/>
      <c r="I6" s="39"/>
    </row>
    <row r="7" spans="1:9" ht="14.25">
      <c r="A7" s="102" t="s">
        <v>469</v>
      </c>
      <c r="B7" s="65">
        <v>194400</v>
      </c>
      <c r="C7" s="65">
        <v>194400</v>
      </c>
      <c r="D7" s="65">
        <v>0</v>
      </c>
      <c r="E7" s="153"/>
      <c r="F7" s="153"/>
      <c r="G7" s="153"/>
      <c r="H7" s="39"/>
      <c r="I7" s="39"/>
    </row>
    <row r="8" spans="1:9" ht="36">
      <c r="A8" s="158" t="s">
        <v>470</v>
      </c>
      <c r="B8" s="155">
        <v>50000</v>
      </c>
      <c r="C8" s="155">
        <v>50000</v>
      </c>
      <c r="D8" s="155">
        <v>0</v>
      </c>
      <c r="E8" s="152" t="s">
        <v>471</v>
      </c>
      <c r="F8" s="152" t="s">
        <v>407</v>
      </c>
      <c r="G8" s="152" t="s">
        <v>408</v>
      </c>
      <c r="H8" s="39" t="s">
        <v>472</v>
      </c>
      <c r="I8" s="39" t="s">
        <v>473</v>
      </c>
    </row>
    <row r="9" spans="1:9" ht="24">
      <c r="A9" s="159"/>
      <c r="B9" s="156"/>
      <c r="C9" s="156"/>
      <c r="D9" s="156"/>
      <c r="E9" s="154"/>
      <c r="F9" s="154"/>
      <c r="G9" s="154"/>
      <c r="H9" s="39" t="s">
        <v>474</v>
      </c>
      <c r="I9" s="39" t="s">
        <v>475</v>
      </c>
    </row>
    <row r="10" spans="1:9" ht="24">
      <c r="A10" s="159"/>
      <c r="B10" s="156"/>
      <c r="C10" s="156"/>
      <c r="D10" s="156"/>
      <c r="E10" s="154"/>
      <c r="F10" s="154"/>
      <c r="G10" s="154"/>
      <c r="H10" s="39" t="s">
        <v>476</v>
      </c>
      <c r="I10" s="39" t="s">
        <v>477</v>
      </c>
    </row>
    <row r="11" spans="1:9" ht="24">
      <c r="A11" s="159"/>
      <c r="B11" s="156"/>
      <c r="C11" s="156"/>
      <c r="D11" s="156"/>
      <c r="E11" s="154"/>
      <c r="F11" s="154"/>
      <c r="G11" s="154"/>
      <c r="H11" s="39" t="s">
        <v>478</v>
      </c>
      <c r="I11" s="39" t="s">
        <v>479</v>
      </c>
    </row>
    <row r="12" spans="1:9" ht="24">
      <c r="A12" s="159"/>
      <c r="B12" s="156"/>
      <c r="C12" s="156"/>
      <c r="D12" s="156"/>
      <c r="E12" s="154"/>
      <c r="F12" s="154"/>
      <c r="G12" s="154"/>
      <c r="H12" s="39" t="s">
        <v>480</v>
      </c>
      <c r="I12" s="39" t="s">
        <v>481</v>
      </c>
    </row>
    <row r="13" spans="1:9" ht="14.25">
      <c r="A13" s="159"/>
      <c r="B13" s="156"/>
      <c r="C13" s="156"/>
      <c r="D13" s="156"/>
      <c r="E13" s="154"/>
      <c r="F13" s="154"/>
      <c r="G13" s="154"/>
      <c r="H13" s="39" t="s">
        <v>482</v>
      </c>
      <c r="I13" s="39" t="s">
        <v>483</v>
      </c>
    </row>
    <row r="14" spans="1:9" ht="24">
      <c r="A14" s="159"/>
      <c r="B14" s="156"/>
      <c r="C14" s="156"/>
      <c r="D14" s="156"/>
      <c r="E14" s="154"/>
      <c r="F14" s="154"/>
      <c r="G14" s="153"/>
      <c r="H14" s="39" t="s">
        <v>484</v>
      </c>
      <c r="I14" s="39" t="s">
        <v>485</v>
      </c>
    </row>
    <row r="15" spans="1:9" ht="24">
      <c r="A15" s="159"/>
      <c r="B15" s="156"/>
      <c r="C15" s="156"/>
      <c r="D15" s="156"/>
      <c r="E15" s="154"/>
      <c r="F15" s="154"/>
      <c r="G15" s="152" t="s">
        <v>423</v>
      </c>
      <c r="H15" s="39" t="s">
        <v>486</v>
      </c>
      <c r="I15" s="39" t="s">
        <v>487</v>
      </c>
    </row>
    <row r="16" spans="1:9" ht="24">
      <c r="A16" s="159"/>
      <c r="B16" s="156"/>
      <c r="C16" s="156"/>
      <c r="D16" s="156"/>
      <c r="E16" s="154"/>
      <c r="F16" s="154"/>
      <c r="G16" s="154"/>
      <c r="H16" s="39" t="s">
        <v>488</v>
      </c>
      <c r="I16" s="39" t="s">
        <v>487</v>
      </c>
    </row>
    <row r="17" spans="1:9" ht="24">
      <c r="A17" s="159"/>
      <c r="B17" s="156"/>
      <c r="C17" s="156"/>
      <c r="D17" s="156"/>
      <c r="E17" s="154"/>
      <c r="F17" s="154"/>
      <c r="G17" s="153"/>
      <c r="H17" s="39" t="s">
        <v>489</v>
      </c>
      <c r="I17" s="39" t="s">
        <v>487</v>
      </c>
    </row>
    <row r="18" spans="1:9" ht="14.25">
      <c r="A18" s="159"/>
      <c r="B18" s="156"/>
      <c r="C18" s="156"/>
      <c r="D18" s="156"/>
      <c r="E18" s="154"/>
      <c r="F18" s="154"/>
      <c r="G18" s="39" t="s">
        <v>429</v>
      </c>
      <c r="H18" s="39" t="s">
        <v>490</v>
      </c>
      <c r="I18" s="39" t="s">
        <v>491</v>
      </c>
    </row>
    <row r="19" spans="1:9" ht="24">
      <c r="A19" s="159"/>
      <c r="B19" s="156"/>
      <c r="C19" s="156"/>
      <c r="D19" s="156"/>
      <c r="E19" s="154"/>
      <c r="F19" s="154"/>
      <c r="G19" s="152" t="s">
        <v>432</v>
      </c>
      <c r="H19" s="39" t="s">
        <v>492</v>
      </c>
      <c r="I19" s="39" t="s">
        <v>493</v>
      </c>
    </row>
    <row r="20" spans="1:9" ht="14.25">
      <c r="A20" s="159"/>
      <c r="B20" s="156"/>
      <c r="C20" s="156"/>
      <c r="D20" s="156"/>
      <c r="E20" s="154"/>
      <c r="F20" s="154"/>
      <c r="G20" s="154"/>
      <c r="H20" s="39" t="s">
        <v>494</v>
      </c>
      <c r="I20" s="39" t="s">
        <v>495</v>
      </c>
    </row>
    <row r="21" spans="1:9" ht="24">
      <c r="A21" s="159"/>
      <c r="B21" s="156"/>
      <c r="C21" s="156"/>
      <c r="D21" s="156"/>
      <c r="E21" s="154"/>
      <c r="F21" s="154"/>
      <c r="G21" s="154"/>
      <c r="H21" s="39" t="s">
        <v>496</v>
      </c>
      <c r="I21" s="39" t="s">
        <v>495</v>
      </c>
    </row>
    <row r="22" spans="1:9" ht="24">
      <c r="A22" s="159"/>
      <c r="B22" s="156"/>
      <c r="C22" s="156"/>
      <c r="D22" s="156"/>
      <c r="E22" s="154"/>
      <c r="F22" s="154"/>
      <c r="G22" s="154"/>
      <c r="H22" s="39" t="s">
        <v>497</v>
      </c>
      <c r="I22" s="39" t="s">
        <v>498</v>
      </c>
    </row>
    <row r="23" spans="1:9" ht="14.25">
      <c r="A23" s="159"/>
      <c r="B23" s="156"/>
      <c r="C23" s="156"/>
      <c r="D23" s="156"/>
      <c r="E23" s="154"/>
      <c r="F23" s="154"/>
      <c r="G23" s="154"/>
      <c r="H23" s="39" t="s">
        <v>499</v>
      </c>
      <c r="I23" s="39" t="s">
        <v>500</v>
      </c>
    </row>
    <row r="24" spans="1:9" ht="14.25">
      <c r="A24" s="159"/>
      <c r="B24" s="156"/>
      <c r="C24" s="156"/>
      <c r="D24" s="156"/>
      <c r="E24" s="154"/>
      <c r="F24" s="154"/>
      <c r="G24" s="154"/>
      <c r="H24" s="39" t="s">
        <v>501</v>
      </c>
      <c r="I24" s="39" t="s">
        <v>500</v>
      </c>
    </row>
    <row r="25" spans="1:9" ht="24">
      <c r="A25" s="159"/>
      <c r="B25" s="156"/>
      <c r="C25" s="156"/>
      <c r="D25" s="156"/>
      <c r="E25" s="154"/>
      <c r="F25" s="153"/>
      <c r="G25" s="153"/>
      <c r="H25" s="39" t="s">
        <v>484</v>
      </c>
      <c r="I25" s="39" t="s">
        <v>502</v>
      </c>
    </row>
    <row r="26" spans="1:9" ht="24">
      <c r="A26" s="159"/>
      <c r="B26" s="156"/>
      <c r="C26" s="156"/>
      <c r="D26" s="156"/>
      <c r="E26" s="154"/>
      <c r="F26" s="39" t="s">
        <v>443</v>
      </c>
      <c r="G26" s="39" t="s">
        <v>444</v>
      </c>
      <c r="H26" s="39" t="s">
        <v>503</v>
      </c>
      <c r="I26" s="39" t="s">
        <v>504</v>
      </c>
    </row>
    <row r="27" spans="1:9" ht="24">
      <c r="A27" s="159"/>
      <c r="B27" s="156"/>
      <c r="C27" s="156"/>
      <c r="D27" s="156"/>
      <c r="E27" s="154"/>
      <c r="F27" s="152" t="s">
        <v>454</v>
      </c>
      <c r="G27" s="152" t="s">
        <v>454</v>
      </c>
      <c r="H27" s="39" t="s">
        <v>505</v>
      </c>
      <c r="I27" s="39" t="s">
        <v>506</v>
      </c>
    </row>
    <row r="28" spans="1:9" ht="24">
      <c r="A28" s="160"/>
      <c r="B28" s="157"/>
      <c r="C28" s="157"/>
      <c r="D28" s="157"/>
      <c r="E28" s="153"/>
      <c r="F28" s="153"/>
      <c r="G28" s="153"/>
      <c r="H28" s="39" t="s">
        <v>507</v>
      </c>
      <c r="I28" s="39" t="s">
        <v>506</v>
      </c>
    </row>
    <row r="29" spans="1:9" ht="24">
      <c r="A29" s="158" t="s">
        <v>508</v>
      </c>
      <c r="B29" s="155">
        <v>144400</v>
      </c>
      <c r="C29" s="155">
        <v>144400</v>
      </c>
      <c r="D29" s="155">
        <v>0</v>
      </c>
      <c r="E29" s="152" t="s">
        <v>509</v>
      </c>
      <c r="F29" s="152" t="s">
        <v>407</v>
      </c>
      <c r="G29" s="152" t="s">
        <v>408</v>
      </c>
      <c r="H29" s="39" t="s">
        <v>510</v>
      </c>
      <c r="I29" s="39" t="s">
        <v>511</v>
      </c>
    </row>
    <row r="30" spans="1:9" ht="24">
      <c r="A30" s="159"/>
      <c r="B30" s="156"/>
      <c r="C30" s="156"/>
      <c r="D30" s="156"/>
      <c r="E30" s="154"/>
      <c r="F30" s="154"/>
      <c r="G30" s="154"/>
      <c r="H30" s="39" t="s">
        <v>512</v>
      </c>
      <c r="I30" s="39" t="s">
        <v>513</v>
      </c>
    </row>
    <row r="31" spans="1:9" ht="24">
      <c r="A31" s="159"/>
      <c r="B31" s="156"/>
      <c r="C31" s="156"/>
      <c r="D31" s="156"/>
      <c r="E31" s="154"/>
      <c r="F31" s="154"/>
      <c r="G31" s="154"/>
      <c r="H31" s="39" t="s">
        <v>514</v>
      </c>
      <c r="I31" s="39" t="s">
        <v>515</v>
      </c>
    </row>
    <row r="32" spans="1:9" ht="24">
      <c r="A32" s="159"/>
      <c r="B32" s="156"/>
      <c r="C32" s="156"/>
      <c r="D32" s="156"/>
      <c r="E32" s="154"/>
      <c r="F32" s="154"/>
      <c r="G32" s="153"/>
      <c r="H32" s="39" t="s">
        <v>516</v>
      </c>
      <c r="I32" s="39" t="s">
        <v>517</v>
      </c>
    </row>
    <row r="33" spans="1:9" ht="48">
      <c r="A33" s="159"/>
      <c r="B33" s="156"/>
      <c r="C33" s="156"/>
      <c r="D33" s="156"/>
      <c r="E33" s="154"/>
      <c r="F33" s="154"/>
      <c r="G33" s="39" t="s">
        <v>423</v>
      </c>
      <c r="H33" s="39" t="s">
        <v>518</v>
      </c>
      <c r="I33" s="39" t="s">
        <v>487</v>
      </c>
    </row>
    <row r="34" spans="1:9" ht="14.25">
      <c r="A34" s="159"/>
      <c r="B34" s="156"/>
      <c r="C34" s="156"/>
      <c r="D34" s="156"/>
      <c r="E34" s="154"/>
      <c r="F34" s="154"/>
      <c r="G34" s="39" t="s">
        <v>429</v>
      </c>
      <c r="H34" s="39" t="s">
        <v>519</v>
      </c>
      <c r="I34" s="39" t="s">
        <v>491</v>
      </c>
    </row>
    <row r="35" spans="1:9" ht="24">
      <c r="A35" s="159"/>
      <c r="B35" s="156"/>
      <c r="C35" s="156"/>
      <c r="D35" s="156"/>
      <c r="E35" s="154"/>
      <c r="F35" s="154"/>
      <c r="G35" s="152" t="s">
        <v>432</v>
      </c>
      <c r="H35" s="39" t="s">
        <v>520</v>
      </c>
      <c r="I35" s="39" t="s">
        <v>521</v>
      </c>
    </row>
    <row r="36" spans="1:9" ht="36">
      <c r="A36" s="159"/>
      <c r="B36" s="156"/>
      <c r="C36" s="156"/>
      <c r="D36" s="156"/>
      <c r="E36" s="154"/>
      <c r="F36" s="154"/>
      <c r="G36" s="154"/>
      <c r="H36" s="39" t="s">
        <v>522</v>
      </c>
      <c r="I36" s="39" t="s">
        <v>523</v>
      </c>
    </row>
    <row r="37" spans="1:9" ht="24">
      <c r="A37" s="159"/>
      <c r="B37" s="156"/>
      <c r="C37" s="156"/>
      <c r="D37" s="156"/>
      <c r="E37" s="154"/>
      <c r="F37" s="154"/>
      <c r="G37" s="154"/>
      <c r="H37" s="39" t="s">
        <v>524</v>
      </c>
      <c r="I37" s="39" t="s">
        <v>525</v>
      </c>
    </row>
    <row r="38" spans="1:9" ht="24">
      <c r="A38" s="159"/>
      <c r="B38" s="156"/>
      <c r="C38" s="156"/>
      <c r="D38" s="156"/>
      <c r="E38" s="154"/>
      <c r="F38" s="153"/>
      <c r="G38" s="153"/>
      <c r="H38" s="39" t="s">
        <v>526</v>
      </c>
      <c r="I38" s="39" t="s">
        <v>527</v>
      </c>
    </row>
    <row r="39" spans="1:9" ht="24">
      <c r="A39" s="159"/>
      <c r="B39" s="156"/>
      <c r="C39" s="156"/>
      <c r="D39" s="156"/>
      <c r="E39" s="154"/>
      <c r="F39" s="152" t="s">
        <v>443</v>
      </c>
      <c r="G39" s="39" t="s">
        <v>444</v>
      </c>
      <c r="H39" s="39" t="s">
        <v>528</v>
      </c>
      <c r="I39" s="39" t="s">
        <v>529</v>
      </c>
    </row>
    <row r="40" spans="1:9" ht="24">
      <c r="A40" s="159"/>
      <c r="B40" s="156"/>
      <c r="C40" s="156"/>
      <c r="D40" s="156"/>
      <c r="E40" s="154"/>
      <c r="F40" s="153"/>
      <c r="G40" s="39" t="s">
        <v>451</v>
      </c>
      <c r="H40" s="39" t="s">
        <v>530</v>
      </c>
      <c r="I40" s="39" t="s">
        <v>531</v>
      </c>
    </row>
    <row r="41" spans="1:9" ht="24">
      <c r="A41" s="159"/>
      <c r="B41" s="156"/>
      <c r="C41" s="156"/>
      <c r="D41" s="156"/>
      <c r="E41" s="154"/>
      <c r="F41" s="152" t="s">
        <v>454</v>
      </c>
      <c r="G41" s="152" t="s">
        <v>454</v>
      </c>
      <c r="H41" s="39" t="s">
        <v>532</v>
      </c>
      <c r="I41" s="39" t="s">
        <v>425</v>
      </c>
    </row>
    <row r="42" spans="1:9" ht="24">
      <c r="A42" s="160"/>
      <c r="B42" s="157"/>
      <c r="C42" s="157"/>
      <c r="D42" s="157"/>
      <c r="E42" s="153"/>
      <c r="F42" s="153"/>
      <c r="G42" s="153"/>
      <c r="H42" s="39" t="s">
        <v>533</v>
      </c>
      <c r="I42" s="39" t="s">
        <v>425</v>
      </c>
    </row>
  </sheetData>
  <sheetProtection/>
  <mergeCells count="31">
    <mergeCell ref="A1:I1"/>
    <mergeCell ref="A2:I2"/>
    <mergeCell ref="A3:A4"/>
    <mergeCell ref="B3:D4"/>
    <mergeCell ref="E3:E4"/>
    <mergeCell ref="F3:I4"/>
    <mergeCell ref="A8:A28"/>
    <mergeCell ref="A29:A42"/>
    <mergeCell ref="B8:B28"/>
    <mergeCell ref="B29:B42"/>
    <mergeCell ref="C8:C28"/>
    <mergeCell ref="C29:C42"/>
    <mergeCell ref="D8:D28"/>
    <mergeCell ref="D29:D42"/>
    <mergeCell ref="E6:E7"/>
    <mergeCell ref="E8:E28"/>
    <mergeCell ref="E29:E42"/>
    <mergeCell ref="F6:F7"/>
    <mergeCell ref="F8:F25"/>
    <mergeCell ref="F27:F28"/>
    <mergeCell ref="F29:F38"/>
    <mergeCell ref="F39:F40"/>
    <mergeCell ref="F41:F42"/>
    <mergeCell ref="G6:G7"/>
    <mergeCell ref="G8:G14"/>
    <mergeCell ref="G15:G17"/>
    <mergeCell ref="G19:G25"/>
    <mergeCell ref="G27:G28"/>
    <mergeCell ref="G29:G32"/>
    <mergeCell ref="G35:G38"/>
    <mergeCell ref="G41:G4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37.59765625" style="0" customWidth="1"/>
    <col min="2" max="2" width="23.59765625" style="0" customWidth="1"/>
    <col min="3" max="3" width="37.59765625" style="0" customWidth="1"/>
    <col min="4" max="4" width="23.59765625" style="0" customWidth="1"/>
  </cols>
  <sheetData>
    <row r="1" spans="1:4" ht="14.25">
      <c r="A1" s="12"/>
      <c r="B1" s="12"/>
      <c r="C1" s="12"/>
      <c r="D1" s="43" t="s">
        <v>52</v>
      </c>
    </row>
    <row r="2" spans="1:4" ht="22.5">
      <c r="A2" s="116" t="s">
        <v>0</v>
      </c>
      <c r="B2" s="116"/>
      <c r="C2" s="116"/>
      <c r="D2" s="116"/>
    </row>
    <row r="3" spans="1:4" ht="14.25">
      <c r="A3" s="33" t="s">
        <v>54</v>
      </c>
      <c r="B3" s="33"/>
      <c r="C3" s="11"/>
      <c r="D3" s="26" t="s">
        <v>53</v>
      </c>
    </row>
    <row r="4" spans="1:4" ht="14.25">
      <c r="A4" s="21" t="s">
        <v>4</v>
      </c>
      <c r="B4" s="21"/>
      <c r="C4" s="21" t="s">
        <v>17</v>
      </c>
      <c r="D4" s="21"/>
    </row>
    <row r="5" spans="1:4" ht="14.25">
      <c r="A5" s="22" t="s">
        <v>5</v>
      </c>
      <c r="B5" s="22" t="s">
        <v>16</v>
      </c>
      <c r="C5" s="22" t="s">
        <v>5</v>
      </c>
      <c r="D5" s="68" t="s">
        <v>16</v>
      </c>
    </row>
    <row r="6" spans="1:4" ht="14.25">
      <c r="A6" s="31" t="s">
        <v>6</v>
      </c>
      <c r="B6" s="27">
        <v>707.7</v>
      </c>
      <c r="C6" s="31" t="s">
        <v>18</v>
      </c>
      <c r="D6" s="27">
        <v>311.8</v>
      </c>
    </row>
    <row r="7" spans="1:4" ht="14.25">
      <c r="A7" s="31" t="s">
        <v>7</v>
      </c>
      <c r="B7" s="35"/>
      <c r="C7" s="31" t="s">
        <v>19</v>
      </c>
      <c r="D7" s="27"/>
    </row>
    <row r="8" spans="1:4" ht="14.25">
      <c r="A8" s="79" t="s">
        <v>8</v>
      </c>
      <c r="B8" s="27"/>
      <c r="C8" s="74" t="s">
        <v>20</v>
      </c>
      <c r="D8" s="27"/>
    </row>
    <row r="9" spans="1:4" ht="14.25">
      <c r="A9" s="31" t="s">
        <v>9</v>
      </c>
      <c r="B9" s="63"/>
      <c r="C9" s="31" t="s">
        <v>21</v>
      </c>
      <c r="D9" s="27"/>
    </row>
    <row r="10" spans="1:4" ht="14.25">
      <c r="A10" s="31" t="s">
        <v>10</v>
      </c>
      <c r="B10" s="27"/>
      <c r="C10" s="31" t="s">
        <v>22</v>
      </c>
      <c r="D10" s="27"/>
    </row>
    <row r="11" spans="1:4" ht="14.25">
      <c r="A11" s="31" t="s">
        <v>11</v>
      </c>
      <c r="B11" s="27"/>
      <c r="C11" s="31" t="s">
        <v>23</v>
      </c>
      <c r="D11" s="27"/>
    </row>
    <row r="12" spans="1:4" ht="14.25">
      <c r="A12" s="31"/>
      <c r="B12" s="27"/>
      <c r="C12" s="31" t="s">
        <v>24</v>
      </c>
      <c r="D12" s="27">
        <v>12.97</v>
      </c>
    </row>
    <row r="13" spans="1:4" ht="14.25">
      <c r="A13" s="54"/>
      <c r="B13" s="27"/>
      <c r="C13" s="31" t="s">
        <v>25</v>
      </c>
      <c r="D13" s="27">
        <v>58.46</v>
      </c>
    </row>
    <row r="14" spans="1:4" ht="14.25">
      <c r="A14" s="54"/>
      <c r="B14" s="27"/>
      <c r="C14" s="31" t="s">
        <v>26</v>
      </c>
      <c r="D14" s="27"/>
    </row>
    <row r="15" spans="1:4" ht="14.25">
      <c r="A15" s="54"/>
      <c r="B15" s="27"/>
      <c r="C15" s="31" t="s">
        <v>27</v>
      </c>
      <c r="D15" s="27">
        <v>11.69</v>
      </c>
    </row>
    <row r="16" spans="1:4" ht="14.25">
      <c r="A16" s="54"/>
      <c r="B16" s="27"/>
      <c r="C16" s="31" t="s">
        <v>28</v>
      </c>
      <c r="D16" s="27"/>
    </row>
    <row r="17" spans="1:4" ht="14.25">
      <c r="A17" s="54"/>
      <c r="B17" s="27"/>
      <c r="C17" s="31" t="s">
        <v>29</v>
      </c>
      <c r="D17" s="27">
        <v>24.28</v>
      </c>
    </row>
    <row r="18" spans="1:4" ht="14.25">
      <c r="A18" s="54"/>
      <c r="B18" s="27"/>
      <c r="C18" s="31" t="s">
        <v>30</v>
      </c>
      <c r="D18" s="27">
        <v>249.78</v>
      </c>
    </row>
    <row r="19" spans="1:4" ht="14.25">
      <c r="A19" s="54"/>
      <c r="B19" s="27"/>
      <c r="C19" s="31" t="s">
        <v>31</v>
      </c>
      <c r="D19" s="27">
        <v>5</v>
      </c>
    </row>
    <row r="20" spans="1:4" ht="14.25">
      <c r="A20" s="54"/>
      <c r="B20" s="27"/>
      <c r="C20" s="31" t="s">
        <v>32</v>
      </c>
      <c r="D20" s="27"/>
    </row>
    <row r="21" spans="1:4" ht="14.25">
      <c r="A21" s="54"/>
      <c r="B21" s="27"/>
      <c r="C21" s="31" t="s">
        <v>33</v>
      </c>
      <c r="D21" s="27"/>
    </row>
    <row r="22" spans="1:4" ht="14.25">
      <c r="A22" s="54"/>
      <c r="B22" s="27"/>
      <c r="C22" s="31" t="s">
        <v>34</v>
      </c>
      <c r="D22" s="27"/>
    </row>
    <row r="23" spans="1:4" ht="14.25">
      <c r="A23" s="54"/>
      <c r="B23" s="27"/>
      <c r="C23" s="31" t="s">
        <v>35</v>
      </c>
      <c r="D23" s="27"/>
    </row>
    <row r="24" spans="1:4" ht="14.25">
      <c r="A24" s="54"/>
      <c r="B24" s="27"/>
      <c r="C24" s="31" t="s">
        <v>36</v>
      </c>
      <c r="D24" s="27"/>
    </row>
    <row r="25" spans="1:4" ht="14.25">
      <c r="A25" s="54"/>
      <c r="B25" s="27"/>
      <c r="C25" s="31" t="s">
        <v>37</v>
      </c>
      <c r="D25" s="27">
        <v>33.72</v>
      </c>
    </row>
    <row r="26" spans="1:4" ht="14.25">
      <c r="A26" s="31"/>
      <c r="B26" s="27"/>
      <c r="C26" s="31" t="s">
        <v>38</v>
      </c>
      <c r="D26" s="27"/>
    </row>
    <row r="27" spans="1:4" ht="14.25">
      <c r="A27" s="31"/>
      <c r="B27" s="27"/>
      <c r="C27" s="31" t="s">
        <v>39</v>
      </c>
      <c r="D27" s="27"/>
    </row>
    <row r="28" spans="1:4" ht="14.25">
      <c r="A28" s="31"/>
      <c r="B28" s="27"/>
      <c r="C28" s="31" t="s">
        <v>40</v>
      </c>
      <c r="D28" s="27"/>
    </row>
    <row r="29" spans="1:4" ht="14.25">
      <c r="A29" s="31"/>
      <c r="B29" s="27"/>
      <c r="C29" s="31" t="s">
        <v>41</v>
      </c>
      <c r="D29" s="27"/>
    </row>
    <row r="30" spans="1:4" ht="14.25">
      <c r="A30" s="31"/>
      <c r="B30" s="27"/>
      <c r="C30" s="31" t="s">
        <v>42</v>
      </c>
      <c r="D30" s="27"/>
    </row>
    <row r="31" spans="1:4" ht="14.25">
      <c r="A31" s="31"/>
      <c r="B31" s="27"/>
      <c r="C31" s="31" t="s">
        <v>43</v>
      </c>
      <c r="D31" s="27"/>
    </row>
    <row r="32" spans="1:4" ht="14.25">
      <c r="A32" s="31"/>
      <c r="B32" s="27"/>
      <c r="C32" s="31" t="s">
        <v>44</v>
      </c>
      <c r="D32" s="27"/>
    </row>
    <row r="33" spans="1:4" ht="14.25">
      <c r="A33" s="31"/>
      <c r="B33" s="27"/>
      <c r="C33" s="31" t="s">
        <v>45</v>
      </c>
      <c r="D33" s="27"/>
    </row>
    <row r="34" spans="1:4" ht="14.25">
      <c r="A34" s="31"/>
      <c r="B34" s="27"/>
      <c r="C34" s="31" t="s">
        <v>46</v>
      </c>
      <c r="D34" s="32"/>
    </row>
    <row r="35" spans="1:4" ht="14.25">
      <c r="A35" s="22" t="s">
        <v>12</v>
      </c>
      <c r="B35" s="32">
        <v>707.7</v>
      </c>
      <c r="C35" s="22" t="s">
        <v>47</v>
      </c>
      <c r="D35" s="32">
        <v>707.7</v>
      </c>
    </row>
    <row r="36" spans="1:4" ht="14.25">
      <c r="A36" s="31" t="s">
        <v>13</v>
      </c>
      <c r="B36" s="27"/>
      <c r="C36" s="31" t="s">
        <v>48</v>
      </c>
      <c r="D36" s="27"/>
    </row>
    <row r="37" spans="1:4" ht="14.25">
      <c r="A37" s="31" t="s">
        <v>14</v>
      </c>
      <c r="B37" s="27"/>
      <c r="C37" s="31" t="s">
        <v>49</v>
      </c>
      <c r="D37" s="27"/>
    </row>
    <row r="38" spans="1:4" ht="14.25">
      <c r="A38" s="31"/>
      <c r="B38" s="27"/>
      <c r="C38" s="31" t="s">
        <v>50</v>
      </c>
      <c r="D38" s="27"/>
    </row>
    <row r="39" spans="1:4" ht="14.25">
      <c r="A39" s="31"/>
      <c r="B39" s="84"/>
      <c r="C39" s="31"/>
      <c r="D39" s="32"/>
    </row>
    <row r="40" spans="1:4" ht="14.25">
      <c r="A40" s="22" t="s">
        <v>15</v>
      </c>
      <c r="B40" s="84">
        <f>SUM(B35,B36,B37)</f>
        <v>707.7</v>
      </c>
      <c r="C40" s="22" t="s">
        <v>51</v>
      </c>
      <c r="D40" s="32">
        <f>SUM(D35,D36,D38)</f>
        <v>707.7</v>
      </c>
    </row>
  </sheetData>
  <sheetProtection/>
  <mergeCells count="1">
    <mergeCell ref="A2:D2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4" style="0" customWidth="1"/>
    <col min="2" max="3" width="3" style="0" customWidth="1"/>
    <col min="4" max="4" width="7.5" style="0" customWidth="1"/>
    <col min="5" max="5" width="30.5" style="0" customWidth="1"/>
    <col min="6" max="10" width="10.69921875" style="0" customWidth="1"/>
    <col min="11" max="14" width="9.8984375" style="0" customWidth="1"/>
    <col min="15" max="15" width="9.59765625" style="0" customWidth="1"/>
    <col min="16" max="17" width="8.59765625" style="0" customWidth="1"/>
    <col min="18" max="18" width="9.8984375" style="0" customWidth="1"/>
    <col min="19" max="19" width="8" style="0" customWidth="1"/>
    <col min="20" max="20" width="8.59765625" style="0" customWidth="1"/>
  </cols>
  <sheetData>
    <row r="1" spans="1:20" ht="14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2"/>
      <c r="T1" s="86" t="s">
        <v>78</v>
      </c>
    </row>
    <row r="2" spans="1:20" ht="22.5">
      <c r="A2" s="116" t="s">
        <v>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4.25">
      <c r="A3" s="13" t="s">
        <v>54</v>
      </c>
      <c r="B3" s="13"/>
      <c r="C3" s="13"/>
      <c r="D3" s="13"/>
      <c r="E3" s="1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6"/>
      <c r="T3" s="26" t="s">
        <v>53</v>
      </c>
    </row>
    <row r="4" spans="1:20" ht="14.25">
      <c r="A4" s="23" t="s">
        <v>55</v>
      </c>
      <c r="B4" s="23"/>
      <c r="C4" s="23"/>
      <c r="D4" s="60"/>
      <c r="E4" s="58"/>
      <c r="F4" s="117" t="s">
        <v>62</v>
      </c>
      <c r="G4" s="121" t="s">
        <v>63</v>
      </c>
      <c r="H4" s="117" t="s">
        <v>64</v>
      </c>
      <c r="I4" s="117" t="s">
        <v>65</v>
      </c>
      <c r="J4" s="117" t="s">
        <v>66</v>
      </c>
      <c r="K4" s="117" t="s">
        <v>67</v>
      </c>
      <c r="L4" s="117"/>
      <c r="M4" s="117" t="s">
        <v>70</v>
      </c>
      <c r="N4" s="46" t="s">
        <v>71</v>
      </c>
      <c r="O4" s="46"/>
      <c r="P4" s="46"/>
      <c r="Q4" s="46"/>
      <c r="R4" s="46"/>
      <c r="S4" s="117" t="s">
        <v>77</v>
      </c>
      <c r="T4" s="117" t="s">
        <v>79</v>
      </c>
    </row>
    <row r="5" spans="1:20" ht="14.25">
      <c r="A5" s="37" t="s">
        <v>56</v>
      </c>
      <c r="B5" s="37"/>
      <c r="C5" s="107"/>
      <c r="D5" s="118" t="s">
        <v>60</v>
      </c>
      <c r="E5" s="118" t="s">
        <v>61</v>
      </c>
      <c r="F5" s="117"/>
      <c r="G5" s="121"/>
      <c r="H5" s="117"/>
      <c r="I5" s="117"/>
      <c r="J5" s="117"/>
      <c r="K5" s="123" t="s">
        <v>68</v>
      </c>
      <c r="L5" s="117" t="s">
        <v>69</v>
      </c>
      <c r="M5" s="117"/>
      <c r="N5" s="117" t="s">
        <v>72</v>
      </c>
      <c r="O5" s="117" t="s">
        <v>73</v>
      </c>
      <c r="P5" s="117" t="s">
        <v>74</v>
      </c>
      <c r="Q5" s="117" t="s">
        <v>75</v>
      </c>
      <c r="R5" s="117" t="s">
        <v>76</v>
      </c>
      <c r="S5" s="117"/>
      <c r="T5" s="117"/>
    </row>
    <row r="6" spans="1:20" ht="14.25">
      <c r="A6" s="25" t="s">
        <v>57</v>
      </c>
      <c r="B6" s="25" t="s">
        <v>58</v>
      </c>
      <c r="C6" s="42" t="s">
        <v>59</v>
      </c>
      <c r="D6" s="119"/>
      <c r="E6" s="119"/>
      <c r="F6" s="120"/>
      <c r="G6" s="122"/>
      <c r="H6" s="120"/>
      <c r="I6" s="120"/>
      <c r="J6" s="120"/>
      <c r="K6" s="124"/>
      <c r="L6" s="120"/>
      <c r="M6" s="120"/>
      <c r="N6" s="120"/>
      <c r="O6" s="120"/>
      <c r="P6" s="120"/>
      <c r="Q6" s="120"/>
      <c r="R6" s="120"/>
      <c r="S6" s="120"/>
      <c r="T6" s="120"/>
    </row>
    <row r="7" spans="1:20" ht="14.25">
      <c r="A7" s="14"/>
      <c r="B7" s="14"/>
      <c r="C7" s="14"/>
      <c r="D7" s="14"/>
      <c r="E7" s="14" t="s">
        <v>62</v>
      </c>
      <c r="F7" s="10">
        <v>707.7</v>
      </c>
      <c r="G7" s="10">
        <v>0</v>
      </c>
      <c r="H7" s="10">
        <v>707.7</v>
      </c>
      <c r="I7" s="10">
        <v>0</v>
      </c>
      <c r="J7" s="15">
        <v>0</v>
      </c>
      <c r="K7" s="19">
        <v>0</v>
      </c>
      <c r="L7" s="10">
        <v>0</v>
      </c>
      <c r="M7" s="15">
        <v>0</v>
      </c>
      <c r="N7" s="19"/>
      <c r="O7" s="10"/>
      <c r="P7" s="10"/>
      <c r="Q7" s="10"/>
      <c r="R7" s="15"/>
      <c r="S7" s="19"/>
      <c r="T7" s="15"/>
    </row>
    <row r="8" spans="1:20" ht="14.25">
      <c r="A8" s="14"/>
      <c r="B8" s="14"/>
      <c r="C8" s="14"/>
      <c r="D8" s="14" t="s">
        <v>80</v>
      </c>
      <c r="E8" s="14" t="s">
        <v>81</v>
      </c>
      <c r="F8" s="10">
        <v>707.7</v>
      </c>
      <c r="G8" s="10"/>
      <c r="H8" s="10">
        <v>707.7</v>
      </c>
      <c r="I8" s="10"/>
      <c r="J8" s="15"/>
      <c r="K8" s="19"/>
      <c r="L8" s="10"/>
      <c r="M8" s="15"/>
      <c r="N8" s="19"/>
      <c r="O8" s="10"/>
      <c r="P8" s="10"/>
      <c r="Q8" s="10"/>
      <c r="R8" s="15"/>
      <c r="S8" s="19"/>
      <c r="T8" s="15"/>
    </row>
    <row r="9" spans="1:20" ht="14.25">
      <c r="A9" s="14"/>
      <c r="B9" s="14"/>
      <c r="C9" s="14"/>
      <c r="D9" s="14"/>
      <c r="E9" s="14" t="s">
        <v>82</v>
      </c>
      <c r="F9" s="10">
        <v>311.8</v>
      </c>
      <c r="G9" s="10"/>
      <c r="H9" s="10">
        <v>311.8</v>
      </c>
      <c r="I9" s="10"/>
      <c r="J9" s="15"/>
      <c r="K9" s="19"/>
      <c r="L9" s="10"/>
      <c r="M9" s="15"/>
      <c r="N9" s="19"/>
      <c r="O9" s="10"/>
      <c r="P9" s="10"/>
      <c r="Q9" s="10"/>
      <c r="R9" s="15"/>
      <c r="S9" s="19"/>
      <c r="T9" s="15"/>
    </row>
    <row r="10" spans="1:20" ht="14.25">
      <c r="A10" s="14"/>
      <c r="B10" s="14"/>
      <c r="C10" s="14"/>
      <c r="D10" s="14"/>
      <c r="E10" s="14" t="s">
        <v>83</v>
      </c>
      <c r="F10" s="10">
        <v>3</v>
      </c>
      <c r="G10" s="10"/>
      <c r="H10" s="10">
        <v>3</v>
      </c>
      <c r="I10" s="10"/>
      <c r="J10" s="15"/>
      <c r="K10" s="19"/>
      <c r="L10" s="10"/>
      <c r="M10" s="15"/>
      <c r="N10" s="19"/>
      <c r="O10" s="10"/>
      <c r="P10" s="10"/>
      <c r="Q10" s="10"/>
      <c r="R10" s="15"/>
      <c r="S10" s="19"/>
      <c r="T10" s="15"/>
    </row>
    <row r="11" spans="1:20" ht="14.25">
      <c r="A11" s="14" t="s">
        <v>84</v>
      </c>
      <c r="B11" s="14" t="s">
        <v>85</v>
      </c>
      <c r="C11" s="14" t="s">
        <v>86</v>
      </c>
      <c r="D11" s="14" t="s">
        <v>80</v>
      </c>
      <c r="E11" s="14" t="s">
        <v>87</v>
      </c>
      <c r="F11" s="10">
        <v>3</v>
      </c>
      <c r="G11" s="10"/>
      <c r="H11" s="10">
        <v>3</v>
      </c>
      <c r="I11" s="10"/>
      <c r="J11" s="15"/>
      <c r="K11" s="19"/>
      <c r="L11" s="10"/>
      <c r="M11" s="15"/>
      <c r="N11" s="19"/>
      <c r="O11" s="10"/>
      <c r="P11" s="10"/>
      <c r="Q11" s="10"/>
      <c r="R11" s="15"/>
      <c r="S11" s="19"/>
      <c r="T11" s="15"/>
    </row>
    <row r="12" spans="1:20" ht="14.25">
      <c r="A12" s="14"/>
      <c r="B12" s="14"/>
      <c r="C12" s="14"/>
      <c r="D12" s="14"/>
      <c r="E12" s="14" t="s">
        <v>88</v>
      </c>
      <c r="F12" s="10">
        <v>279.05</v>
      </c>
      <c r="G12" s="10"/>
      <c r="H12" s="10">
        <v>279.05</v>
      </c>
      <c r="I12" s="10"/>
      <c r="J12" s="15"/>
      <c r="K12" s="19"/>
      <c r="L12" s="10"/>
      <c r="M12" s="15"/>
      <c r="N12" s="19"/>
      <c r="O12" s="10"/>
      <c r="P12" s="10"/>
      <c r="Q12" s="10"/>
      <c r="R12" s="15"/>
      <c r="S12" s="19"/>
      <c r="T12" s="15"/>
    </row>
    <row r="13" spans="1:20" ht="14.25">
      <c r="A13" s="14" t="s">
        <v>84</v>
      </c>
      <c r="B13" s="14" t="s">
        <v>89</v>
      </c>
      <c r="C13" s="14" t="s">
        <v>85</v>
      </c>
      <c r="D13" s="14" t="s">
        <v>80</v>
      </c>
      <c r="E13" s="14" t="s">
        <v>90</v>
      </c>
      <c r="F13" s="10">
        <v>274.05</v>
      </c>
      <c r="G13" s="10"/>
      <c r="H13" s="10">
        <v>274.05</v>
      </c>
      <c r="I13" s="10"/>
      <c r="J13" s="15"/>
      <c r="K13" s="19"/>
      <c r="L13" s="10"/>
      <c r="M13" s="15"/>
      <c r="N13" s="19"/>
      <c r="O13" s="10"/>
      <c r="P13" s="10"/>
      <c r="Q13" s="10"/>
      <c r="R13" s="15"/>
      <c r="S13" s="19"/>
      <c r="T13" s="15"/>
    </row>
    <row r="14" spans="1:20" ht="14.25">
      <c r="A14" s="14" t="s">
        <v>84</v>
      </c>
      <c r="B14" s="14" t="s">
        <v>89</v>
      </c>
      <c r="C14" s="14" t="s">
        <v>91</v>
      </c>
      <c r="D14" s="14" t="s">
        <v>80</v>
      </c>
      <c r="E14" s="14" t="s">
        <v>92</v>
      </c>
      <c r="F14" s="10">
        <v>5</v>
      </c>
      <c r="G14" s="10"/>
      <c r="H14" s="10">
        <v>5</v>
      </c>
      <c r="I14" s="10"/>
      <c r="J14" s="15"/>
      <c r="K14" s="19"/>
      <c r="L14" s="10"/>
      <c r="M14" s="15"/>
      <c r="N14" s="19"/>
      <c r="O14" s="10"/>
      <c r="P14" s="10"/>
      <c r="Q14" s="10"/>
      <c r="R14" s="15"/>
      <c r="S14" s="19"/>
      <c r="T14" s="15"/>
    </row>
    <row r="15" spans="1:20" ht="14.25">
      <c r="A15" s="14"/>
      <c r="B15" s="14"/>
      <c r="C15" s="14"/>
      <c r="D15" s="14"/>
      <c r="E15" s="14" t="s">
        <v>93</v>
      </c>
      <c r="F15" s="10">
        <v>17.75</v>
      </c>
      <c r="G15" s="10"/>
      <c r="H15" s="10">
        <v>17.75</v>
      </c>
      <c r="I15" s="10"/>
      <c r="J15" s="15"/>
      <c r="K15" s="19"/>
      <c r="L15" s="10"/>
      <c r="M15" s="15"/>
      <c r="N15" s="19"/>
      <c r="O15" s="10"/>
      <c r="P15" s="10"/>
      <c r="Q15" s="10"/>
      <c r="R15" s="15"/>
      <c r="S15" s="19"/>
      <c r="T15" s="15"/>
    </row>
    <row r="16" spans="1:20" ht="14.25">
      <c r="A16" s="14" t="s">
        <v>84</v>
      </c>
      <c r="B16" s="14" t="s">
        <v>94</v>
      </c>
      <c r="C16" s="14" t="s">
        <v>85</v>
      </c>
      <c r="D16" s="14" t="s">
        <v>80</v>
      </c>
      <c r="E16" s="14" t="s">
        <v>90</v>
      </c>
      <c r="F16" s="10">
        <v>17.75</v>
      </c>
      <c r="G16" s="10"/>
      <c r="H16" s="10">
        <v>17.75</v>
      </c>
      <c r="I16" s="10"/>
      <c r="J16" s="15"/>
      <c r="K16" s="19"/>
      <c r="L16" s="10"/>
      <c r="M16" s="15"/>
      <c r="N16" s="19"/>
      <c r="O16" s="10"/>
      <c r="P16" s="10"/>
      <c r="Q16" s="10"/>
      <c r="R16" s="15"/>
      <c r="S16" s="19"/>
      <c r="T16" s="15"/>
    </row>
    <row r="17" spans="1:20" ht="14.25">
      <c r="A17" s="14"/>
      <c r="B17" s="14"/>
      <c r="C17" s="14"/>
      <c r="D17" s="14"/>
      <c r="E17" s="14" t="s">
        <v>95</v>
      </c>
      <c r="F17" s="10">
        <v>5</v>
      </c>
      <c r="G17" s="10"/>
      <c r="H17" s="10">
        <v>5</v>
      </c>
      <c r="I17" s="10"/>
      <c r="J17" s="15"/>
      <c r="K17" s="19"/>
      <c r="L17" s="10"/>
      <c r="M17" s="15"/>
      <c r="N17" s="19"/>
      <c r="O17" s="10"/>
      <c r="P17" s="10"/>
      <c r="Q17" s="10"/>
      <c r="R17" s="15"/>
      <c r="S17" s="19"/>
      <c r="T17" s="15"/>
    </row>
    <row r="18" spans="1:20" ht="14.25">
      <c r="A18" s="14" t="s">
        <v>84</v>
      </c>
      <c r="B18" s="14" t="s">
        <v>96</v>
      </c>
      <c r="C18" s="14" t="s">
        <v>86</v>
      </c>
      <c r="D18" s="14" t="s">
        <v>80</v>
      </c>
      <c r="E18" s="14" t="s">
        <v>97</v>
      </c>
      <c r="F18" s="10">
        <v>5</v>
      </c>
      <c r="G18" s="10"/>
      <c r="H18" s="10">
        <v>5</v>
      </c>
      <c r="I18" s="10"/>
      <c r="J18" s="15"/>
      <c r="K18" s="19"/>
      <c r="L18" s="10"/>
      <c r="M18" s="15"/>
      <c r="N18" s="19"/>
      <c r="O18" s="10"/>
      <c r="P18" s="10"/>
      <c r="Q18" s="10"/>
      <c r="R18" s="15"/>
      <c r="S18" s="19"/>
      <c r="T18" s="15"/>
    </row>
    <row r="19" spans="1:20" ht="14.25">
      <c r="A19" s="14"/>
      <c r="B19" s="14"/>
      <c r="C19" s="14"/>
      <c r="D19" s="14"/>
      <c r="E19" s="14" t="s">
        <v>98</v>
      </c>
      <c r="F19" s="10">
        <v>7</v>
      </c>
      <c r="G19" s="10"/>
      <c r="H19" s="10">
        <v>7</v>
      </c>
      <c r="I19" s="10"/>
      <c r="J19" s="15"/>
      <c r="K19" s="19"/>
      <c r="L19" s="10"/>
      <c r="M19" s="15"/>
      <c r="N19" s="19"/>
      <c r="O19" s="10"/>
      <c r="P19" s="10"/>
      <c r="Q19" s="10"/>
      <c r="R19" s="15"/>
      <c r="S19" s="19"/>
      <c r="T19" s="15"/>
    </row>
    <row r="20" spans="1:20" ht="14.25">
      <c r="A20" s="14" t="s">
        <v>84</v>
      </c>
      <c r="B20" s="14" t="s">
        <v>99</v>
      </c>
      <c r="C20" s="14" t="s">
        <v>86</v>
      </c>
      <c r="D20" s="14" t="s">
        <v>80</v>
      </c>
      <c r="E20" s="14" t="s">
        <v>100</v>
      </c>
      <c r="F20" s="10">
        <v>7</v>
      </c>
      <c r="G20" s="10"/>
      <c r="H20" s="10">
        <v>7</v>
      </c>
      <c r="I20" s="10"/>
      <c r="J20" s="15"/>
      <c r="K20" s="19"/>
      <c r="L20" s="10"/>
      <c r="M20" s="15"/>
      <c r="N20" s="19"/>
      <c r="O20" s="10"/>
      <c r="P20" s="10"/>
      <c r="Q20" s="10"/>
      <c r="R20" s="15"/>
      <c r="S20" s="19"/>
      <c r="T20" s="15"/>
    </row>
    <row r="21" spans="1:20" ht="14.25">
      <c r="A21" s="14"/>
      <c r="B21" s="14"/>
      <c r="C21" s="14"/>
      <c r="D21" s="14"/>
      <c r="E21" s="14" t="s">
        <v>101</v>
      </c>
      <c r="F21" s="10">
        <v>12.97</v>
      </c>
      <c r="G21" s="10"/>
      <c r="H21" s="10">
        <v>12.97</v>
      </c>
      <c r="I21" s="10"/>
      <c r="J21" s="15"/>
      <c r="K21" s="19"/>
      <c r="L21" s="10"/>
      <c r="M21" s="15"/>
      <c r="N21" s="19"/>
      <c r="O21" s="10"/>
      <c r="P21" s="10"/>
      <c r="Q21" s="10"/>
      <c r="R21" s="15"/>
      <c r="S21" s="19"/>
      <c r="T21" s="15"/>
    </row>
    <row r="22" spans="1:20" ht="14.25">
      <c r="A22" s="14"/>
      <c r="B22" s="14"/>
      <c r="C22" s="14"/>
      <c r="D22" s="14"/>
      <c r="E22" s="14" t="s">
        <v>102</v>
      </c>
      <c r="F22" s="10">
        <v>12.97</v>
      </c>
      <c r="G22" s="10"/>
      <c r="H22" s="10">
        <v>12.97</v>
      </c>
      <c r="I22" s="10"/>
      <c r="J22" s="15"/>
      <c r="K22" s="19"/>
      <c r="L22" s="10"/>
      <c r="M22" s="15"/>
      <c r="N22" s="19"/>
      <c r="O22" s="10"/>
      <c r="P22" s="10"/>
      <c r="Q22" s="10"/>
      <c r="R22" s="15"/>
      <c r="S22" s="19"/>
      <c r="T22" s="15"/>
    </row>
    <row r="23" spans="1:20" ht="14.25">
      <c r="A23" s="14" t="s">
        <v>103</v>
      </c>
      <c r="B23" s="14" t="s">
        <v>85</v>
      </c>
      <c r="C23" s="14" t="s">
        <v>86</v>
      </c>
      <c r="D23" s="14" t="s">
        <v>80</v>
      </c>
      <c r="E23" s="14" t="s">
        <v>104</v>
      </c>
      <c r="F23" s="10">
        <v>12.97</v>
      </c>
      <c r="G23" s="10"/>
      <c r="H23" s="10">
        <v>12.97</v>
      </c>
      <c r="I23" s="10"/>
      <c r="J23" s="15"/>
      <c r="K23" s="19"/>
      <c r="L23" s="10"/>
      <c r="M23" s="15"/>
      <c r="N23" s="19"/>
      <c r="O23" s="10"/>
      <c r="P23" s="10"/>
      <c r="Q23" s="10"/>
      <c r="R23" s="15"/>
      <c r="S23" s="19"/>
      <c r="T23" s="15"/>
    </row>
    <row r="24" spans="1:20" ht="14.25">
      <c r="A24" s="14"/>
      <c r="B24" s="14"/>
      <c r="C24" s="14"/>
      <c r="D24" s="14"/>
      <c r="E24" s="14" t="s">
        <v>105</v>
      </c>
      <c r="F24" s="10">
        <v>58.46</v>
      </c>
      <c r="G24" s="10"/>
      <c r="H24" s="10">
        <v>58.46</v>
      </c>
      <c r="I24" s="10"/>
      <c r="J24" s="15"/>
      <c r="K24" s="19"/>
      <c r="L24" s="10"/>
      <c r="M24" s="15"/>
      <c r="N24" s="19"/>
      <c r="O24" s="10"/>
      <c r="P24" s="10"/>
      <c r="Q24" s="10"/>
      <c r="R24" s="15"/>
      <c r="S24" s="19"/>
      <c r="T24" s="15"/>
    </row>
    <row r="25" spans="1:20" ht="14.25">
      <c r="A25" s="14"/>
      <c r="B25" s="14"/>
      <c r="C25" s="14"/>
      <c r="D25" s="14"/>
      <c r="E25" s="14" t="s">
        <v>106</v>
      </c>
      <c r="F25" s="10">
        <v>43.66</v>
      </c>
      <c r="G25" s="10"/>
      <c r="H25" s="10">
        <v>43.66</v>
      </c>
      <c r="I25" s="10"/>
      <c r="J25" s="15"/>
      <c r="K25" s="19"/>
      <c r="L25" s="10"/>
      <c r="M25" s="15"/>
      <c r="N25" s="19"/>
      <c r="O25" s="10"/>
      <c r="P25" s="10"/>
      <c r="Q25" s="10"/>
      <c r="R25" s="15"/>
      <c r="S25" s="19"/>
      <c r="T25" s="15"/>
    </row>
    <row r="26" spans="1:20" ht="14.25">
      <c r="A26" s="14" t="s">
        <v>107</v>
      </c>
      <c r="B26" s="14" t="s">
        <v>108</v>
      </c>
      <c r="C26" s="14" t="s">
        <v>108</v>
      </c>
      <c r="D26" s="14" t="s">
        <v>80</v>
      </c>
      <c r="E26" s="14" t="s">
        <v>109</v>
      </c>
      <c r="F26" s="10">
        <v>31.19</v>
      </c>
      <c r="G26" s="10"/>
      <c r="H26" s="10">
        <v>31.19</v>
      </c>
      <c r="I26" s="10"/>
      <c r="J26" s="15"/>
      <c r="K26" s="19"/>
      <c r="L26" s="10"/>
      <c r="M26" s="15"/>
      <c r="N26" s="19"/>
      <c r="O26" s="10"/>
      <c r="P26" s="10"/>
      <c r="Q26" s="10"/>
      <c r="R26" s="15"/>
      <c r="S26" s="19"/>
      <c r="T26" s="15"/>
    </row>
    <row r="27" spans="1:20" ht="14.25">
      <c r="A27" s="14" t="s">
        <v>107</v>
      </c>
      <c r="B27" s="14" t="s">
        <v>108</v>
      </c>
      <c r="C27" s="14" t="s">
        <v>94</v>
      </c>
      <c r="D27" s="14" t="s">
        <v>80</v>
      </c>
      <c r="E27" s="14" t="s">
        <v>110</v>
      </c>
      <c r="F27" s="10">
        <v>12.47</v>
      </c>
      <c r="G27" s="10"/>
      <c r="H27" s="10">
        <v>12.47</v>
      </c>
      <c r="I27" s="10"/>
      <c r="J27" s="15"/>
      <c r="K27" s="19"/>
      <c r="L27" s="10"/>
      <c r="M27" s="15"/>
      <c r="N27" s="19"/>
      <c r="O27" s="10"/>
      <c r="P27" s="10"/>
      <c r="Q27" s="10"/>
      <c r="R27" s="15"/>
      <c r="S27" s="19"/>
      <c r="T27" s="15"/>
    </row>
    <row r="28" spans="1:20" ht="14.25">
      <c r="A28" s="14"/>
      <c r="B28" s="14"/>
      <c r="C28" s="14"/>
      <c r="D28" s="14"/>
      <c r="E28" s="14" t="s">
        <v>111</v>
      </c>
      <c r="F28" s="10">
        <v>14.44</v>
      </c>
      <c r="G28" s="10"/>
      <c r="H28" s="10">
        <v>14.44</v>
      </c>
      <c r="I28" s="10"/>
      <c r="J28" s="15"/>
      <c r="K28" s="19"/>
      <c r="L28" s="10"/>
      <c r="M28" s="15"/>
      <c r="N28" s="19"/>
      <c r="O28" s="10"/>
      <c r="P28" s="10"/>
      <c r="Q28" s="10"/>
      <c r="R28" s="15"/>
      <c r="S28" s="19"/>
      <c r="T28" s="15"/>
    </row>
    <row r="29" spans="1:20" ht="14.25">
      <c r="A29" s="14" t="s">
        <v>107</v>
      </c>
      <c r="B29" s="14" t="s">
        <v>112</v>
      </c>
      <c r="C29" s="14" t="s">
        <v>91</v>
      </c>
      <c r="D29" s="14" t="s">
        <v>80</v>
      </c>
      <c r="E29" s="14" t="s">
        <v>113</v>
      </c>
      <c r="F29" s="10">
        <v>14.44</v>
      </c>
      <c r="G29" s="10"/>
      <c r="H29" s="10">
        <v>14.44</v>
      </c>
      <c r="I29" s="10"/>
      <c r="J29" s="15"/>
      <c r="K29" s="19"/>
      <c r="L29" s="10"/>
      <c r="M29" s="15"/>
      <c r="N29" s="19"/>
      <c r="O29" s="10"/>
      <c r="P29" s="10"/>
      <c r="Q29" s="10"/>
      <c r="R29" s="15"/>
      <c r="S29" s="19"/>
      <c r="T29" s="15"/>
    </row>
    <row r="30" spans="1:20" ht="14.25">
      <c r="A30" s="14"/>
      <c r="B30" s="14"/>
      <c r="C30" s="14"/>
      <c r="D30" s="14"/>
      <c r="E30" s="14" t="s">
        <v>114</v>
      </c>
      <c r="F30" s="10">
        <v>0.36</v>
      </c>
      <c r="G30" s="10"/>
      <c r="H30" s="10">
        <v>0.36</v>
      </c>
      <c r="I30" s="10"/>
      <c r="J30" s="15"/>
      <c r="K30" s="19"/>
      <c r="L30" s="10"/>
      <c r="M30" s="15"/>
      <c r="N30" s="19"/>
      <c r="O30" s="10"/>
      <c r="P30" s="10"/>
      <c r="Q30" s="10"/>
      <c r="R30" s="15"/>
      <c r="S30" s="19"/>
      <c r="T30" s="15"/>
    </row>
    <row r="31" spans="1:20" ht="14.25">
      <c r="A31" s="14" t="s">
        <v>107</v>
      </c>
      <c r="B31" s="14" t="s">
        <v>86</v>
      </c>
      <c r="C31" s="14" t="s">
        <v>85</v>
      </c>
      <c r="D31" s="14" t="s">
        <v>80</v>
      </c>
      <c r="E31" s="14" t="s">
        <v>115</v>
      </c>
      <c r="F31" s="10">
        <v>0.36</v>
      </c>
      <c r="G31" s="10"/>
      <c r="H31" s="10">
        <v>0.36</v>
      </c>
      <c r="I31" s="10"/>
      <c r="J31" s="15"/>
      <c r="K31" s="19"/>
      <c r="L31" s="10"/>
      <c r="M31" s="15"/>
      <c r="N31" s="19"/>
      <c r="O31" s="10"/>
      <c r="P31" s="10"/>
      <c r="Q31" s="10"/>
      <c r="R31" s="15"/>
      <c r="S31" s="19"/>
      <c r="T31" s="15"/>
    </row>
    <row r="32" spans="1:20" ht="14.25">
      <c r="A32" s="14"/>
      <c r="B32" s="14"/>
      <c r="C32" s="14"/>
      <c r="D32" s="14"/>
      <c r="E32" s="14" t="s">
        <v>116</v>
      </c>
      <c r="F32" s="10">
        <v>11.69</v>
      </c>
      <c r="G32" s="10"/>
      <c r="H32" s="10">
        <v>11.69</v>
      </c>
      <c r="I32" s="10"/>
      <c r="J32" s="15"/>
      <c r="K32" s="19"/>
      <c r="L32" s="10"/>
      <c r="M32" s="15"/>
      <c r="N32" s="19"/>
      <c r="O32" s="10"/>
      <c r="P32" s="10"/>
      <c r="Q32" s="10"/>
      <c r="R32" s="15"/>
      <c r="S32" s="19"/>
      <c r="T32" s="15"/>
    </row>
    <row r="33" spans="1:20" ht="14.25">
      <c r="A33" s="14"/>
      <c r="B33" s="14"/>
      <c r="C33" s="14"/>
      <c r="D33" s="14"/>
      <c r="E33" s="14" t="s">
        <v>117</v>
      </c>
      <c r="F33" s="10">
        <v>11.69</v>
      </c>
      <c r="G33" s="10"/>
      <c r="H33" s="10">
        <v>11.69</v>
      </c>
      <c r="I33" s="10"/>
      <c r="J33" s="15"/>
      <c r="K33" s="19"/>
      <c r="L33" s="10"/>
      <c r="M33" s="15"/>
      <c r="N33" s="19"/>
      <c r="O33" s="10"/>
      <c r="P33" s="10"/>
      <c r="Q33" s="10"/>
      <c r="R33" s="15"/>
      <c r="S33" s="19"/>
      <c r="T33" s="15"/>
    </row>
    <row r="34" spans="1:20" ht="14.25">
      <c r="A34" s="14" t="s">
        <v>118</v>
      </c>
      <c r="B34" s="14" t="s">
        <v>119</v>
      </c>
      <c r="C34" s="14" t="s">
        <v>85</v>
      </c>
      <c r="D34" s="14" t="s">
        <v>80</v>
      </c>
      <c r="E34" s="14" t="s">
        <v>120</v>
      </c>
      <c r="F34" s="10">
        <v>7.75</v>
      </c>
      <c r="G34" s="10"/>
      <c r="H34" s="10">
        <v>7.75</v>
      </c>
      <c r="I34" s="10"/>
      <c r="J34" s="15"/>
      <c r="K34" s="19"/>
      <c r="L34" s="10"/>
      <c r="M34" s="15"/>
      <c r="N34" s="19"/>
      <c r="O34" s="10"/>
      <c r="P34" s="10"/>
      <c r="Q34" s="10"/>
      <c r="R34" s="15"/>
      <c r="S34" s="19"/>
      <c r="T34" s="15"/>
    </row>
    <row r="35" spans="1:20" ht="14.25">
      <c r="A35" s="14" t="s">
        <v>118</v>
      </c>
      <c r="B35" s="14" t="s">
        <v>119</v>
      </c>
      <c r="C35" s="14" t="s">
        <v>91</v>
      </c>
      <c r="D35" s="14" t="s">
        <v>80</v>
      </c>
      <c r="E35" s="14" t="s">
        <v>121</v>
      </c>
      <c r="F35" s="10">
        <v>3.17</v>
      </c>
      <c r="G35" s="10"/>
      <c r="H35" s="10">
        <v>3.17</v>
      </c>
      <c r="I35" s="10"/>
      <c r="J35" s="15"/>
      <c r="K35" s="19"/>
      <c r="L35" s="10"/>
      <c r="M35" s="15"/>
      <c r="N35" s="19"/>
      <c r="O35" s="10"/>
      <c r="P35" s="10"/>
      <c r="Q35" s="10"/>
      <c r="R35" s="15"/>
      <c r="S35" s="19"/>
      <c r="T35" s="15"/>
    </row>
    <row r="36" spans="1:20" ht="14.25">
      <c r="A36" s="14" t="s">
        <v>118</v>
      </c>
      <c r="B36" s="14" t="s">
        <v>119</v>
      </c>
      <c r="C36" s="14" t="s">
        <v>86</v>
      </c>
      <c r="D36" s="14" t="s">
        <v>80</v>
      </c>
      <c r="E36" s="14" t="s">
        <v>122</v>
      </c>
      <c r="F36" s="10">
        <v>0.78</v>
      </c>
      <c r="G36" s="10"/>
      <c r="H36" s="10">
        <v>0.78</v>
      </c>
      <c r="I36" s="10"/>
      <c r="J36" s="15"/>
      <c r="K36" s="19"/>
      <c r="L36" s="10"/>
      <c r="M36" s="15"/>
      <c r="N36" s="19"/>
      <c r="O36" s="10"/>
      <c r="P36" s="10"/>
      <c r="Q36" s="10"/>
      <c r="R36" s="15"/>
      <c r="S36" s="19"/>
      <c r="T36" s="15"/>
    </row>
    <row r="37" spans="1:20" ht="14.25">
      <c r="A37" s="14"/>
      <c r="B37" s="14"/>
      <c r="C37" s="14"/>
      <c r="D37" s="14"/>
      <c r="E37" s="14" t="s">
        <v>123</v>
      </c>
      <c r="F37" s="10">
        <v>24.28</v>
      </c>
      <c r="G37" s="10"/>
      <c r="H37" s="10">
        <v>24.28</v>
      </c>
      <c r="I37" s="10"/>
      <c r="J37" s="15"/>
      <c r="K37" s="19"/>
      <c r="L37" s="10"/>
      <c r="M37" s="15"/>
      <c r="N37" s="19"/>
      <c r="O37" s="10"/>
      <c r="P37" s="10"/>
      <c r="Q37" s="10"/>
      <c r="R37" s="15"/>
      <c r="S37" s="19"/>
      <c r="T37" s="15"/>
    </row>
    <row r="38" spans="1:20" ht="14.25">
      <c r="A38" s="14"/>
      <c r="B38" s="14"/>
      <c r="C38" s="14"/>
      <c r="D38" s="14"/>
      <c r="E38" s="14" t="s">
        <v>124</v>
      </c>
      <c r="F38" s="10">
        <v>14.28</v>
      </c>
      <c r="G38" s="10"/>
      <c r="H38" s="10">
        <v>14.28</v>
      </c>
      <c r="I38" s="10"/>
      <c r="J38" s="15"/>
      <c r="K38" s="19"/>
      <c r="L38" s="10"/>
      <c r="M38" s="15"/>
      <c r="N38" s="19"/>
      <c r="O38" s="10"/>
      <c r="P38" s="10"/>
      <c r="Q38" s="10"/>
      <c r="R38" s="15"/>
      <c r="S38" s="19"/>
      <c r="T38" s="15"/>
    </row>
    <row r="39" spans="1:20" ht="14.25">
      <c r="A39" s="14" t="s">
        <v>125</v>
      </c>
      <c r="B39" s="14" t="s">
        <v>85</v>
      </c>
      <c r="C39" s="14" t="s">
        <v>86</v>
      </c>
      <c r="D39" s="14" t="s">
        <v>80</v>
      </c>
      <c r="E39" s="14" t="s">
        <v>126</v>
      </c>
      <c r="F39" s="10">
        <v>14.28</v>
      </c>
      <c r="G39" s="10"/>
      <c r="H39" s="10">
        <v>14.28</v>
      </c>
      <c r="I39" s="10"/>
      <c r="J39" s="15"/>
      <c r="K39" s="19"/>
      <c r="L39" s="10"/>
      <c r="M39" s="15"/>
      <c r="N39" s="19"/>
      <c r="O39" s="10"/>
      <c r="P39" s="10"/>
      <c r="Q39" s="10"/>
      <c r="R39" s="15"/>
      <c r="S39" s="19"/>
      <c r="T39" s="15"/>
    </row>
    <row r="40" spans="1:20" ht="14.25">
      <c r="A40" s="14"/>
      <c r="B40" s="14"/>
      <c r="C40" s="14"/>
      <c r="D40" s="14"/>
      <c r="E40" s="14" t="s">
        <v>127</v>
      </c>
      <c r="F40" s="10">
        <v>10</v>
      </c>
      <c r="G40" s="10"/>
      <c r="H40" s="10">
        <v>10</v>
      </c>
      <c r="I40" s="10"/>
      <c r="J40" s="15"/>
      <c r="K40" s="19"/>
      <c r="L40" s="10"/>
      <c r="M40" s="15"/>
      <c r="N40" s="19"/>
      <c r="O40" s="10"/>
      <c r="P40" s="10"/>
      <c r="Q40" s="10"/>
      <c r="R40" s="15"/>
      <c r="S40" s="19"/>
      <c r="T40" s="15"/>
    </row>
    <row r="41" spans="1:20" ht="14.25">
      <c r="A41" s="14" t="s">
        <v>125</v>
      </c>
      <c r="B41" s="14" t="s">
        <v>108</v>
      </c>
      <c r="C41" s="14" t="s">
        <v>85</v>
      </c>
      <c r="D41" s="14" t="s">
        <v>80</v>
      </c>
      <c r="E41" s="14" t="s">
        <v>128</v>
      </c>
      <c r="F41" s="10">
        <v>10</v>
      </c>
      <c r="G41" s="10"/>
      <c r="H41" s="10">
        <v>10</v>
      </c>
      <c r="I41" s="10"/>
      <c r="J41" s="15"/>
      <c r="K41" s="19"/>
      <c r="L41" s="10"/>
      <c r="M41" s="15"/>
      <c r="N41" s="19"/>
      <c r="O41" s="10"/>
      <c r="P41" s="10"/>
      <c r="Q41" s="10"/>
      <c r="R41" s="15"/>
      <c r="S41" s="19"/>
      <c r="T41" s="15"/>
    </row>
    <row r="42" spans="1:20" ht="14.25">
      <c r="A42" s="14"/>
      <c r="B42" s="14"/>
      <c r="C42" s="14"/>
      <c r="D42" s="14"/>
      <c r="E42" s="14" t="s">
        <v>129</v>
      </c>
      <c r="F42" s="10">
        <v>249.78</v>
      </c>
      <c r="G42" s="10"/>
      <c r="H42" s="10">
        <v>249.78</v>
      </c>
      <c r="I42" s="10"/>
      <c r="J42" s="15"/>
      <c r="K42" s="19"/>
      <c r="L42" s="10"/>
      <c r="M42" s="15"/>
      <c r="N42" s="19"/>
      <c r="O42" s="10"/>
      <c r="P42" s="10"/>
      <c r="Q42" s="10"/>
      <c r="R42" s="15"/>
      <c r="S42" s="19"/>
      <c r="T42" s="15"/>
    </row>
    <row r="43" spans="1:20" ht="14.25">
      <c r="A43" s="14"/>
      <c r="B43" s="14"/>
      <c r="C43" s="14"/>
      <c r="D43" s="14"/>
      <c r="E43" s="14" t="s">
        <v>130</v>
      </c>
      <c r="F43" s="10">
        <v>73.46</v>
      </c>
      <c r="G43" s="10"/>
      <c r="H43" s="10">
        <v>73.46</v>
      </c>
      <c r="I43" s="10"/>
      <c r="J43" s="15"/>
      <c r="K43" s="19"/>
      <c r="L43" s="10"/>
      <c r="M43" s="15"/>
      <c r="N43" s="19"/>
      <c r="O43" s="10"/>
      <c r="P43" s="10"/>
      <c r="Q43" s="10"/>
      <c r="R43" s="15"/>
      <c r="S43" s="19"/>
      <c r="T43" s="15"/>
    </row>
    <row r="44" spans="1:20" ht="14.25">
      <c r="A44" s="14" t="s">
        <v>131</v>
      </c>
      <c r="B44" s="14" t="s">
        <v>85</v>
      </c>
      <c r="C44" s="14" t="s">
        <v>132</v>
      </c>
      <c r="D44" s="14" t="s">
        <v>80</v>
      </c>
      <c r="E44" s="14" t="s">
        <v>133</v>
      </c>
      <c r="F44" s="10">
        <v>70.29</v>
      </c>
      <c r="G44" s="10"/>
      <c r="H44" s="10">
        <v>70.29</v>
      </c>
      <c r="I44" s="10"/>
      <c r="J44" s="15"/>
      <c r="K44" s="19"/>
      <c r="L44" s="10"/>
      <c r="M44" s="15"/>
      <c r="N44" s="19"/>
      <c r="O44" s="10"/>
      <c r="P44" s="10"/>
      <c r="Q44" s="10"/>
      <c r="R44" s="15"/>
      <c r="S44" s="19"/>
      <c r="T44" s="15"/>
    </row>
    <row r="45" spans="1:20" ht="14.25">
      <c r="A45" s="14" t="s">
        <v>131</v>
      </c>
      <c r="B45" s="14" t="s">
        <v>85</v>
      </c>
      <c r="C45" s="14" t="s">
        <v>86</v>
      </c>
      <c r="D45" s="14" t="s">
        <v>80</v>
      </c>
      <c r="E45" s="14" t="s">
        <v>134</v>
      </c>
      <c r="F45" s="10">
        <v>3.17</v>
      </c>
      <c r="G45" s="10"/>
      <c r="H45" s="10">
        <v>3.17</v>
      </c>
      <c r="I45" s="10"/>
      <c r="J45" s="15"/>
      <c r="K45" s="19"/>
      <c r="L45" s="10"/>
      <c r="M45" s="15"/>
      <c r="N45" s="19"/>
      <c r="O45" s="10"/>
      <c r="P45" s="10"/>
      <c r="Q45" s="10"/>
      <c r="R45" s="15"/>
      <c r="S45" s="19"/>
      <c r="T45" s="15"/>
    </row>
    <row r="46" spans="1:20" ht="14.25">
      <c r="A46" s="14"/>
      <c r="B46" s="14"/>
      <c r="C46" s="14"/>
      <c r="D46" s="14"/>
      <c r="E46" s="14" t="s">
        <v>135</v>
      </c>
      <c r="F46" s="10">
        <v>146.32</v>
      </c>
      <c r="G46" s="10"/>
      <c r="H46" s="10">
        <v>146.32</v>
      </c>
      <c r="I46" s="10"/>
      <c r="J46" s="15"/>
      <c r="K46" s="19"/>
      <c r="L46" s="10"/>
      <c r="M46" s="15"/>
      <c r="N46" s="19"/>
      <c r="O46" s="10"/>
      <c r="P46" s="10"/>
      <c r="Q46" s="10"/>
      <c r="R46" s="15"/>
      <c r="S46" s="19"/>
      <c r="T46" s="15"/>
    </row>
    <row r="47" spans="1:20" ht="14.25">
      <c r="A47" s="14" t="s">
        <v>131</v>
      </c>
      <c r="B47" s="14" t="s">
        <v>136</v>
      </c>
      <c r="C47" s="14" t="s">
        <v>108</v>
      </c>
      <c r="D47" s="14" t="s">
        <v>80</v>
      </c>
      <c r="E47" s="14" t="s">
        <v>137</v>
      </c>
      <c r="F47" s="10">
        <v>146.32</v>
      </c>
      <c r="G47" s="10"/>
      <c r="H47" s="10">
        <v>146.32</v>
      </c>
      <c r="I47" s="10"/>
      <c r="J47" s="15"/>
      <c r="K47" s="19"/>
      <c r="L47" s="10"/>
      <c r="M47" s="15"/>
      <c r="N47" s="19"/>
      <c r="O47" s="10"/>
      <c r="P47" s="10"/>
      <c r="Q47" s="10"/>
      <c r="R47" s="15"/>
      <c r="S47" s="19"/>
      <c r="T47" s="15"/>
    </row>
    <row r="48" spans="1:20" ht="14.25">
      <c r="A48" s="14"/>
      <c r="B48" s="14"/>
      <c r="C48" s="14"/>
      <c r="D48" s="14"/>
      <c r="E48" s="14" t="s">
        <v>138</v>
      </c>
      <c r="F48" s="10">
        <v>30</v>
      </c>
      <c r="G48" s="10"/>
      <c r="H48" s="10">
        <v>30</v>
      </c>
      <c r="I48" s="10"/>
      <c r="J48" s="15"/>
      <c r="K48" s="19"/>
      <c r="L48" s="10"/>
      <c r="M48" s="15"/>
      <c r="N48" s="19"/>
      <c r="O48" s="10"/>
      <c r="P48" s="10"/>
      <c r="Q48" s="10"/>
      <c r="R48" s="15"/>
      <c r="S48" s="19"/>
      <c r="T48" s="15"/>
    </row>
    <row r="49" spans="1:20" ht="14.25">
      <c r="A49" s="14" t="s">
        <v>131</v>
      </c>
      <c r="B49" s="14" t="s">
        <v>86</v>
      </c>
      <c r="C49" s="14" t="s">
        <v>86</v>
      </c>
      <c r="D49" s="14" t="s">
        <v>80</v>
      </c>
      <c r="E49" s="14" t="s">
        <v>139</v>
      </c>
      <c r="F49" s="10">
        <v>30</v>
      </c>
      <c r="G49" s="10"/>
      <c r="H49" s="10">
        <v>30</v>
      </c>
      <c r="I49" s="10"/>
      <c r="J49" s="15"/>
      <c r="K49" s="19"/>
      <c r="L49" s="10"/>
      <c r="M49" s="15"/>
      <c r="N49" s="19"/>
      <c r="O49" s="10"/>
      <c r="P49" s="10"/>
      <c r="Q49" s="10"/>
      <c r="R49" s="15"/>
      <c r="S49" s="19"/>
      <c r="T49" s="15"/>
    </row>
    <row r="50" spans="1:20" ht="14.25">
      <c r="A50" s="14"/>
      <c r="B50" s="14"/>
      <c r="C50" s="14"/>
      <c r="D50" s="14"/>
      <c r="E50" s="14" t="s">
        <v>140</v>
      </c>
      <c r="F50" s="10">
        <v>5</v>
      </c>
      <c r="G50" s="10"/>
      <c r="H50" s="10">
        <v>5</v>
      </c>
      <c r="I50" s="10"/>
      <c r="J50" s="15"/>
      <c r="K50" s="19"/>
      <c r="L50" s="10"/>
      <c r="M50" s="15"/>
      <c r="N50" s="19"/>
      <c r="O50" s="10"/>
      <c r="P50" s="10"/>
      <c r="Q50" s="10"/>
      <c r="R50" s="15"/>
      <c r="S50" s="19"/>
      <c r="T50" s="15"/>
    </row>
    <row r="51" spans="1:20" ht="14.25">
      <c r="A51" s="14"/>
      <c r="B51" s="14"/>
      <c r="C51" s="14"/>
      <c r="D51" s="14"/>
      <c r="E51" s="14" t="s">
        <v>141</v>
      </c>
      <c r="F51" s="10">
        <v>5</v>
      </c>
      <c r="G51" s="10"/>
      <c r="H51" s="10">
        <v>5</v>
      </c>
      <c r="I51" s="10"/>
      <c r="J51" s="15"/>
      <c r="K51" s="19"/>
      <c r="L51" s="10"/>
      <c r="M51" s="15"/>
      <c r="N51" s="19"/>
      <c r="O51" s="10"/>
      <c r="P51" s="10"/>
      <c r="Q51" s="10"/>
      <c r="R51" s="15"/>
      <c r="S51" s="19"/>
      <c r="T51" s="15"/>
    </row>
    <row r="52" spans="1:20" ht="14.25">
      <c r="A52" s="14" t="s">
        <v>142</v>
      </c>
      <c r="B52" s="14" t="s">
        <v>85</v>
      </c>
      <c r="C52" s="14" t="s">
        <v>94</v>
      </c>
      <c r="D52" s="14" t="s">
        <v>80</v>
      </c>
      <c r="E52" s="14" t="s">
        <v>143</v>
      </c>
      <c r="F52" s="10">
        <v>5</v>
      </c>
      <c r="G52" s="10"/>
      <c r="H52" s="10">
        <v>5</v>
      </c>
      <c r="I52" s="10"/>
      <c r="J52" s="15"/>
      <c r="K52" s="19"/>
      <c r="L52" s="10"/>
      <c r="M52" s="15"/>
      <c r="N52" s="19"/>
      <c r="O52" s="10"/>
      <c r="P52" s="10"/>
      <c r="Q52" s="10"/>
      <c r="R52" s="15"/>
      <c r="S52" s="19"/>
      <c r="T52" s="15"/>
    </row>
    <row r="53" spans="1:20" ht="14.25">
      <c r="A53" s="14"/>
      <c r="B53" s="14"/>
      <c r="C53" s="14"/>
      <c r="D53" s="14"/>
      <c r="E53" s="14" t="s">
        <v>144</v>
      </c>
      <c r="F53" s="10">
        <v>33.72</v>
      </c>
      <c r="G53" s="10"/>
      <c r="H53" s="10">
        <v>33.72</v>
      </c>
      <c r="I53" s="10"/>
      <c r="J53" s="15"/>
      <c r="K53" s="19"/>
      <c r="L53" s="10"/>
      <c r="M53" s="15"/>
      <c r="N53" s="19"/>
      <c r="O53" s="10"/>
      <c r="P53" s="10"/>
      <c r="Q53" s="10"/>
      <c r="R53" s="15"/>
      <c r="S53" s="19"/>
      <c r="T53" s="15"/>
    </row>
    <row r="54" spans="1:20" ht="14.25">
      <c r="A54" s="14"/>
      <c r="B54" s="14"/>
      <c r="C54" s="14"/>
      <c r="D54" s="14"/>
      <c r="E54" s="14" t="s">
        <v>145</v>
      </c>
      <c r="F54" s="10">
        <v>33.72</v>
      </c>
      <c r="G54" s="10"/>
      <c r="H54" s="10">
        <v>33.72</v>
      </c>
      <c r="I54" s="10"/>
      <c r="J54" s="15"/>
      <c r="K54" s="19"/>
      <c r="L54" s="10"/>
      <c r="M54" s="15"/>
      <c r="N54" s="19"/>
      <c r="O54" s="10"/>
      <c r="P54" s="10"/>
      <c r="Q54" s="10"/>
      <c r="R54" s="15"/>
      <c r="S54" s="19"/>
      <c r="T54" s="15"/>
    </row>
    <row r="55" spans="1:20" ht="14.25">
      <c r="A55" s="14" t="s">
        <v>146</v>
      </c>
      <c r="B55" s="14" t="s">
        <v>91</v>
      </c>
      <c r="C55" s="14" t="s">
        <v>85</v>
      </c>
      <c r="D55" s="14" t="s">
        <v>80</v>
      </c>
      <c r="E55" s="14" t="s">
        <v>147</v>
      </c>
      <c r="F55" s="10">
        <v>33.72</v>
      </c>
      <c r="G55" s="10"/>
      <c r="H55" s="10">
        <v>33.72</v>
      </c>
      <c r="I55" s="10"/>
      <c r="J55" s="15"/>
      <c r="K55" s="19"/>
      <c r="L55" s="10"/>
      <c r="M55" s="15"/>
      <c r="N55" s="19"/>
      <c r="O55" s="10"/>
      <c r="P55" s="10"/>
      <c r="Q55" s="10"/>
      <c r="R55" s="15"/>
      <c r="S55" s="19"/>
      <c r="T55" s="15"/>
    </row>
    <row r="56" spans="1:20" ht="14.25">
      <c r="A56" s="14"/>
      <c r="B56" s="14"/>
      <c r="C56" s="14"/>
      <c r="D56" s="14"/>
      <c r="E56" s="14"/>
      <c r="F56" s="10"/>
      <c r="G56" s="10"/>
      <c r="H56" s="10"/>
      <c r="I56" s="10"/>
      <c r="J56" s="15"/>
      <c r="K56" s="19"/>
      <c r="L56" s="10"/>
      <c r="M56" s="15"/>
      <c r="N56" s="19"/>
      <c r="O56" s="10"/>
      <c r="P56" s="10"/>
      <c r="Q56" s="10"/>
      <c r="R56" s="15"/>
      <c r="S56" s="19"/>
      <c r="T56" s="15"/>
    </row>
  </sheetData>
  <sheetProtection/>
  <mergeCells count="19">
    <mergeCell ref="R5:R6"/>
    <mergeCell ref="S4:S6"/>
    <mergeCell ref="T4:T6"/>
    <mergeCell ref="L5:L6"/>
    <mergeCell ref="M4:M6"/>
    <mergeCell ref="N5:N6"/>
    <mergeCell ref="O5:O6"/>
    <mergeCell ref="P5:P6"/>
    <mergeCell ref="Q5:Q6"/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</mergeCells>
  <printOptions/>
  <pageMargins left="0.7" right="0.7" top="0.75" bottom="0.75" header="0.3" footer="0.3"/>
  <pageSetup fitToHeight="1" fitToWidth="1"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4.09765625" style="0" customWidth="1"/>
    <col min="2" max="3" width="3" style="0" customWidth="1"/>
    <col min="4" max="4" width="8.19921875" style="0" customWidth="1"/>
    <col min="5" max="5" width="40.69921875" style="0" customWidth="1"/>
    <col min="6" max="10" width="11.69921875" style="0" customWidth="1"/>
  </cols>
  <sheetData>
    <row r="1" spans="1:10" ht="14.25">
      <c r="A1" s="11"/>
      <c r="B1" s="11"/>
      <c r="C1" s="11"/>
      <c r="D1" s="11"/>
      <c r="E1" s="11"/>
      <c r="F1" s="11"/>
      <c r="G1" s="11"/>
      <c r="H1" s="11"/>
      <c r="I1" s="11"/>
      <c r="J1" s="43" t="s">
        <v>153</v>
      </c>
    </row>
    <row r="2" spans="1:10" ht="22.5">
      <c r="A2" s="116" t="s">
        <v>148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4.25">
      <c r="A3" s="33" t="s">
        <v>54</v>
      </c>
      <c r="B3" s="33"/>
      <c r="C3" s="33"/>
      <c r="D3" s="33"/>
      <c r="E3" s="33"/>
      <c r="F3" s="51"/>
      <c r="G3" s="51"/>
      <c r="H3" s="51"/>
      <c r="I3" s="51"/>
      <c r="J3" s="26" t="s">
        <v>53</v>
      </c>
    </row>
    <row r="4" spans="1:10" ht="14.25">
      <c r="A4" s="59" t="s">
        <v>55</v>
      </c>
      <c r="B4" s="59"/>
      <c r="C4" s="59"/>
      <c r="D4" s="104"/>
      <c r="E4" s="110"/>
      <c r="F4" s="127" t="s">
        <v>62</v>
      </c>
      <c r="G4" s="127" t="s">
        <v>150</v>
      </c>
      <c r="H4" s="128" t="s">
        <v>151</v>
      </c>
      <c r="I4" s="128" t="s">
        <v>152</v>
      </c>
      <c r="J4" s="125" t="s">
        <v>154</v>
      </c>
    </row>
    <row r="5" spans="1:10" ht="14.25">
      <c r="A5" s="21" t="s">
        <v>56</v>
      </c>
      <c r="B5" s="21"/>
      <c r="C5" s="96"/>
      <c r="D5" s="125" t="s">
        <v>60</v>
      </c>
      <c r="E5" s="126" t="s">
        <v>149</v>
      </c>
      <c r="F5" s="127"/>
      <c r="G5" s="127"/>
      <c r="H5" s="128"/>
      <c r="I5" s="128"/>
      <c r="J5" s="125"/>
    </row>
    <row r="6" spans="1:10" ht="14.25">
      <c r="A6" s="36" t="s">
        <v>57</v>
      </c>
      <c r="B6" s="36" t="s">
        <v>58</v>
      </c>
      <c r="C6" s="112" t="s">
        <v>59</v>
      </c>
      <c r="D6" s="125"/>
      <c r="E6" s="126"/>
      <c r="F6" s="127"/>
      <c r="G6" s="127"/>
      <c r="H6" s="128"/>
      <c r="I6" s="128"/>
      <c r="J6" s="125"/>
    </row>
    <row r="7" spans="1:10" ht="14.25">
      <c r="A7" s="67"/>
      <c r="B7" s="67"/>
      <c r="C7" s="67"/>
      <c r="D7" s="78"/>
      <c r="E7" s="78" t="s">
        <v>62</v>
      </c>
      <c r="F7" s="55">
        <v>707.7</v>
      </c>
      <c r="G7" s="55">
        <v>688.26</v>
      </c>
      <c r="H7" s="55">
        <v>19.44</v>
      </c>
      <c r="I7" s="55"/>
      <c r="J7" s="63"/>
    </row>
    <row r="8" spans="1:10" ht="14.25">
      <c r="A8" s="67"/>
      <c r="B8" s="67"/>
      <c r="C8" s="67"/>
      <c r="D8" s="78" t="s">
        <v>80</v>
      </c>
      <c r="E8" s="78" t="s">
        <v>81</v>
      </c>
      <c r="F8" s="55">
        <v>707.7</v>
      </c>
      <c r="G8" s="55">
        <v>688.26</v>
      </c>
      <c r="H8" s="55">
        <v>19.44</v>
      </c>
      <c r="I8" s="55"/>
      <c r="J8" s="63"/>
    </row>
    <row r="9" spans="1:10" ht="14.25">
      <c r="A9" s="67"/>
      <c r="B9" s="67"/>
      <c r="C9" s="67"/>
      <c r="D9" s="78"/>
      <c r="E9" s="78" t="s">
        <v>82</v>
      </c>
      <c r="F9" s="55">
        <v>311.8</v>
      </c>
      <c r="G9" s="55">
        <v>306.8</v>
      </c>
      <c r="H9" s="55">
        <v>5</v>
      </c>
      <c r="I9" s="55"/>
      <c r="J9" s="63"/>
    </row>
    <row r="10" spans="1:10" ht="14.25">
      <c r="A10" s="67"/>
      <c r="B10" s="67"/>
      <c r="C10" s="67"/>
      <c r="D10" s="78"/>
      <c r="E10" s="78" t="s">
        <v>83</v>
      </c>
      <c r="F10" s="55">
        <v>3</v>
      </c>
      <c r="G10" s="55">
        <v>3</v>
      </c>
      <c r="H10" s="55"/>
      <c r="I10" s="55"/>
      <c r="J10" s="63"/>
    </row>
    <row r="11" spans="1:10" ht="14.25">
      <c r="A11" s="67" t="s">
        <v>84</v>
      </c>
      <c r="B11" s="67" t="s">
        <v>85</v>
      </c>
      <c r="C11" s="67" t="s">
        <v>86</v>
      </c>
      <c r="D11" s="78" t="s">
        <v>80</v>
      </c>
      <c r="E11" s="78" t="s">
        <v>87</v>
      </c>
      <c r="F11" s="55">
        <v>3</v>
      </c>
      <c r="G11" s="55">
        <v>3</v>
      </c>
      <c r="H11" s="55"/>
      <c r="I11" s="55"/>
      <c r="J11" s="63"/>
    </row>
    <row r="12" spans="1:10" ht="14.25">
      <c r="A12" s="67"/>
      <c r="B12" s="67"/>
      <c r="C12" s="67"/>
      <c r="D12" s="78"/>
      <c r="E12" s="78" t="s">
        <v>88</v>
      </c>
      <c r="F12" s="55">
        <v>279.05</v>
      </c>
      <c r="G12" s="55">
        <v>274.05</v>
      </c>
      <c r="H12" s="55">
        <v>5</v>
      </c>
      <c r="I12" s="55"/>
      <c r="J12" s="63"/>
    </row>
    <row r="13" spans="1:10" ht="14.25">
      <c r="A13" s="67" t="s">
        <v>84</v>
      </c>
      <c r="B13" s="67" t="s">
        <v>89</v>
      </c>
      <c r="C13" s="67" t="s">
        <v>85</v>
      </c>
      <c r="D13" s="78" t="s">
        <v>80</v>
      </c>
      <c r="E13" s="78" t="s">
        <v>90</v>
      </c>
      <c r="F13" s="55">
        <v>274.05</v>
      </c>
      <c r="G13" s="55">
        <v>274.05</v>
      </c>
      <c r="H13" s="55"/>
      <c r="I13" s="55"/>
      <c r="J13" s="63"/>
    </row>
    <row r="14" spans="1:10" ht="14.25">
      <c r="A14" s="67" t="s">
        <v>84</v>
      </c>
      <c r="B14" s="67" t="s">
        <v>89</v>
      </c>
      <c r="C14" s="67" t="s">
        <v>91</v>
      </c>
      <c r="D14" s="78" t="s">
        <v>80</v>
      </c>
      <c r="E14" s="78" t="s">
        <v>92</v>
      </c>
      <c r="F14" s="55">
        <v>5</v>
      </c>
      <c r="G14" s="55"/>
      <c r="H14" s="55">
        <v>5</v>
      </c>
      <c r="I14" s="55"/>
      <c r="J14" s="63"/>
    </row>
    <row r="15" spans="1:10" ht="14.25">
      <c r="A15" s="67"/>
      <c r="B15" s="67"/>
      <c r="C15" s="67"/>
      <c r="D15" s="78"/>
      <c r="E15" s="78" t="s">
        <v>93</v>
      </c>
      <c r="F15" s="55">
        <v>17.75</v>
      </c>
      <c r="G15" s="55">
        <v>17.75</v>
      </c>
      <c r="H15" s="55"/>
      <c r="I15" s="55"/>
      <c r="J15" s="63"/>
    </row>
    <row r="16" spans="1:10" ht="14.25">
      <c r="A16" s="67" t="s">
        <v>84</v>
      </c>
      <c r="B16" s="67" t="s">
        <v>94</v>
      </c>
      <c r="C16" s="67" t="s">
        <v>85</v>
      </c>
      <c r="D16" s="78" t="s">
        <v>80</v>
      </c>
      <c r="E16" s="78" t="s">
        <v>90</v>
      </c>
      <c r="F16" s="55">
        <v>17.75</v>
      </c>
      <c r="G16" s="55">
        <v>17.75</v>
      </c>
      <c r="H16" s="55"/>
      <c r="I16" s="55"/>
      <c r="J16" s="63"/>
    </row>
    <row r="17" spans="1:10" ht="14.25">
      <c r="A17" s="67"/>
      <c r="B17" s="67"/>
      <c r="C17" s="67"/>
      <c r="D17" s="78"/>
      <c r="E17" s="78" t="s">
        <v>95</v>
      </c>
      <c r="F17" s="55">
        <v>5</v>
      </c>
      <c r="G17" s="55">
        <v>5</v>
      </c>
      <c r="H17" s="55"/>
      <c r="I17" s="55"/>
      <c r="J17" s="63"/>
    </row>
    <row r="18" spans="1:10" ht="14.25">
      <c r="A18" s="67" t="s">
        <v>84</v>
      </c>
      <c r="B18" s="67" t="s">
        <v>96</v>
      </c>
      <c r="C18" s="67" t="s">
        <v>86</v>
      </c>
      <c r="D18" s="78" t="s">
        <v>80</v>
      </c>
      <c r="E18" s="78" t="s">
        <v>97</v>
      </c>
      <c r="F18" s="55">
        <v>5</v>
      </c>
      <c r="G18" s="55">
        <v>5</v>
      </c>
      <c r="H18" s="55"/>
      <c r="I18" s="55"/>
      <c r="J18" s="63"/>
    </row>
    <row r="19" spans="1:10" ht="14.25">
      <c r="A19" s="67"/>
      <c r="B19" s="67"/>
      <c r="C19" s="67"/>
      <c r="D19" s="78"/>
      <c r="E19" s="78" t="s">
        <v>98</v>
      </c>
      <c r="F19" s="55">
        <v>7</v>
      </c>
      <c r="G19" s="55">
        <v>7</v>
      </c>
      <c r="H19" s="55"/>
      <c r="I19" s="55"/>
      <c r="J19" s="63"/>
    </row>
    <row r="20" spans="1:10" ht="14.25">
      <c r="A20" s="67" t="s">
        <v>84</v>
      </c>
      <c r="B20" s="67" t="s">
        <v>99</v>
      </c>
      <c r="C20" s="67" t="s">
        <v>86</v>
      </c>
      <c r="D20" s="78" t="s">
        <v>80</v>
      </c>
      <c r="E20" s="78" t="s">
        <v>100</v>
      </c>
      <c r="F20" s="55">
        <v>7</v>
      </c>
      <c r="G20" s="55">
        <v>7</v>
      </c>
      <c r="H20" s="55"/>
      <c r="I20" s="55"/>
      <c r="J20" s="63"/>
    </row>
    <row r="21" spans="1:10" ht="14.25">
      <c r="A21" s="67"/>
      <c r="B21" s="67"/>
      <c r="C21" s="67"/>
      <c r="D21" s="78"/>
      <c r="E21" s="78" t="s">
        <v>101</v>
      </c>
      <c r="F21" s="55">
        <v>12.97</v>
      </c>
      <c r="G21" s="55">
        <v>12.97</v>
      </c>
      <c r="H21" s="55"/>
      <c r="I21" s="55"/>
      <c r="J21" s="63"/>
    </row>
    <row r="22" spans="1:10" ht="14.25">
      <c r="A22" s="67"/>
      <c r="B22" s="67"/>
      <c r="C22" s="67"/>
      <c r="D22" s="78"/>
      <c r="E22" s="78" t="s">
        <v>102</v>
      </c>
      <c r="F22" s="55">
        <v>12.97</v>
      </c>
      <c r="G22" s="55">
        <v>12.97</v>
      </c>
      <c r="H22" s="55"/>
      <c r="I22" s="55"/>
      <c r="J22" s="63"/>
    </row>
    <row r="23" spans="1:10" ht="14.25">
      <c r="A23" s="67" t="s">
        <v>103</v>
      </c>
      <c r="B23" s="67" t="s">
        <v>85</v>
      </c>
      <c r="C23" s="67" t="s">
        <v>86</v>
      </c>
      <c r="D23" s="78" t="s">
        <v>80</v>
      </c>
      <c r="E23" s="78" t="s">
        <v>104</v>
      </c>
      <c r="F23" s="55">
        <v>12.97</v>
      </c>
      <c r="G23" s="55">
        <v>12.97</v>
      </c>
      <c r="H23" s="55"/>
      <c r="I23" s="55"/>
      <c r="J23" s="63"/>
    </row>
    <row r="24" spans="1:10" ht="14.25">
      <c r="A24" s="67"/>
      <c r="B24" s="67"/>
      <c r="C24" s="67"/>
      <c r="D24" s="78"/>
      <c r="E24" s="78" t="s">
        <v>105</v>
      </c>
      <c r="F24" s="55">
        <v>58.46</v>
      </c>
      <c r="G24" s="55">
        <v>44.02</v>
      </c>
      <c r="H24" s="55">
        <v>14.44</v>
      </c>
      <c r="I24" s="55"/>
      <c r="J24" s="63"/>
    </row>
    <row r="25" spans="1:10" ht="14.25">
      <c r="A25" s="67"/>
      <c r="B25" s="67"/>
      <c r="C25" s="67"/>
      <c r="D25" s="78"/>
      <c r="E25" s="78" t="s">
        <v>106</v>
      </c>
      <c r="F25" s="55">
        <v>43.66</v>
      </c>
      <c r="G25" s="55">
        <v>43.66</v>
      </c>
      <c r="H25" s="55"/>
      <c r="I25" s="55"/>
      <c r="J25" s="63"/>
    </row>
    <row r="26" spans="1:10" ht="14.25">
      <c r="A26" s="67" t="s">
        <v>107</v>
      </c>
      <c r="B26" s="67" t="s">
        <v>108</v>
      </c>
      <c r="C26" s="67" t="s">
        <v>108</v>
      </c>
      <c r="D26" s="78" t="s">
        <v>80</v>
      </c>
      <c r="E26" s="78" t="s">
        <v>109</v>
      </c>
      <c r="F26" s="55">
        <v>31.19</v>
      </c>
      <c r="G26" s="55">
        <v>31.19</v>
      </c>
      <c r="H26" s="55"/>
      <c r="I26" s="55"/>
      <c r="J26" s="63"/>
    </row>
    <row r="27" spans="1:10" ht="14.25">
      <c r="A27" s="67" t="s">
        <v>107</v>
      </c>
      <c r="B27" s="67" t="s">
        <v>108</v>
      </c>
      <c r="C27" s="67" t="s">
        <v>94</v>
      </c>
      <c r="D27" s="78" t="s">
        <v>80</v>
      </c>
      <c r="E27" s="78" t="s">
        <v>110</v>
      </c>
      <c r="F27" s="55">
        <v>12.47</v>
      </c>
      <c r="G27" s="55">
        <v>12.47</v>
      </c>
      <c r="H27" s="55"/>
      <c r="I27" s="55"/>
      <c r="J27" s="63"/>
    </row>
    <row r="28" spans="1:10" ht="14.25">
      <c r="A28" s="67"/>
      <c r="B28" s="67"/>
      <c r="C28" s="67"/>
      <c r="D28" s="78"/>
      <c r="E28" s="78" t="s">
        <v>111</v>
      </c>
      <c r="F28" s="55">
        <v>14.44</v>
      </c>
      <c r="G28" s="55"/>
      <c r="H28" s="55">
        <v>14.44</v>
      </c>
      <c r="I28" s="55"/>
      <c r="J28" s="63"/>
    </row>
    <row r="29" spans="1:10" ht="14.25">
      <c r="A29" s="67" t="s">
        <v>107</v>
      </c>
      <c r="B29" s="67" t="s">
        <v>112</v>
      </c>
      <c r="C29" s="67" t="s">
        <v>91</v>
      </c>
      <c r="D29" s="78" t="s">
        <v>80</v>
      </c>
      <c r="E29" s="78" t="s">
        <v>113</v>
      </c>
      <c r="F29" s="55">
        <v>14.44</v>
      </c>
      <c r="G29" s="55"/>
      <c r="H29" s="55">
        <v>14.44</v>
      </c>
      <c r="I29" s="55"/>
      <c r="J29" s="63"/>
    </row>
    <row r="30" spans="1:10" ht="14.25">
      <c r="A30" s="67"/>
      <c r="B30" s="67"/>
      <c r="C30" s="67"/>
      <c r="D30" s="78"/>
      <c r="E30" s="78" t="s">
        <v>114</v>
      </c>
      <c r="F30" s="55">
        <v>0.36</v>
      </c>
      <c r="G30" s="55">
        <v>0.36</v>
      </c>
      <c r="H30" s="55"/>
      <c r="I30" s="55"/>
      <c r="J30" s="63"/>
    </row>
    <row r="31" spans="1:10" ht="14.25">
      <c r="A31" s="67" t="s">
        <v>107</v>
      </c>
      <c r="B31" s="67" t="s">
        <v>86</v>
      </c>
      <c r="C31" s="67" t="s">
        <v>85</v>
      </c>
      <c r="D31" s="78" t="s">
        <v>80</v>
      </c>
      <c r="E31" s="78" t="s">
        <v>115</v>
      </c>
      <c r="F31" s="55">
        <v>0.36</v>
      </c>
      <c r="G31" s="55">
        <v>0.36</v>
      </c>
      <c r="H31" s="55"/>
      <c r="I31" s="55"/>
      <c r="J31" s="63"/>
    </row>
    <row r="32" spans="1:10" ht="14.25">
      <c r="A32" s="67"/>
      <c r="B32" s="67"/>
      <c r="C32" s="67"/>
      <c r="D32" s="78"/>
      <c r="E32" s="78" t="s">
        <v>116</v>
      </c>
      <c r="F32" s="55">
        <v>11.69</v>
      </c>
      <c r="G32" s="55">
        <v>11.69</v>
      </c>
      <c r="H32" s="55"/>
      <c r="I32" s="55"/>
      <c r="J32" s="63"/>
    </row>
    <row r="33" spans="1:10" ht="14.25">
      <c r="A33" s="67"/>
      <c r="B33" s="67"/>
      <c r="C33" s="67"/>
      <c r="D33" s="78"/>
      <c r="E33" s="78" t="s">
        <v>117</v>
      </c>
      <c r="F33" s="55">
        <v>11.69</v>
      </c>
      <c r="G33" s="55">
        <v>11.69</v>
      </c>
      <c r="H33" s="55"/>
      <c r="I33" s="55"/>
      <c r="J33" s="63"/>
    </row>
    <row r="34" spans="1:10" ht="14.25">
      <c r="A34" s="67" t="s">
        <v>118</v>
      </c>
      <c r="B34" s="67" t="s">
        <v>119</v>
      </c>
      <c r="C34" s="67" t="s">
        <v>85</v>
      </c>
      <c r="D34" s="78" t="s">
        <v>80</v>
      </c>
      <c r="E34" s="78" t="s">
        <v>120</v>
      </c>
      <c r="F34" s="55">
        <v>7.75</v>
      </c>
      <c r="G34" s="55">
        <v>7.75</v>
      </c>
      <c r="H34" s="55"/>
      <c r="I34" s="55"/>
      <c r="J34" s="63"/>
    </row>
    <row r="35" spans="1:10" ht="14.25">
      <c r="A35" s="67" t="s">
        <v>118</v>
      </c>
      <c r="B35" s="67" t="s">
        <v>119</v>
      </c>
      <c r="C35" s="67" t="s">
        <v>91</v>
      </c>
      <c r="D35" s="78" t="s">
        <v>80</v>
      </c>
      <c r="E35" s="78" t="s">
        <v>121</v>
      </c>
      <c r="F35" s="55">
        <v>3.17</v>
      </c>
      <c r="G35" s="55">
        <v>3.17</v>
      </c>
      <c r="H35" s="55"/>
      <c r="I35" s="55"/>
      <c r="J35" s="63"/>
    </row>
    <row r="36" spans="1:10" ht="14.25">
      <c r="A36" s="67" t="s">
        <v>118</v>
      </c>
      <c r="B36" s="67" t="s">
        <v>119</v>
      </c>
      <c r="C36" s="67" t="s">
        <v>86</v>
      </c>
      <c r="D36" s="78" t="s">
        <v>80</v>
      </c>
      <c r="E36" s="78" t="s">
        <v>122</v>
      </c>
      <c r="F36" s="55">
        <v>0.78</v>
      </c>
      <c r="G36" s="55">
        <v>0.78</v>
      </c>
      <c r="H36" s="55"/>
      <c r="I36" s="55"/>
      <c r="J36" s="63"/>
    </row>
    <row r="37" spans="1:10" ht="14.25">
      <c r="A37" s="67"/>
      <c r="B37" s="67"/>
      <c r="C37" s="67"/>
      <c r="D37" s="78"/>
      <c r="E37" s="78" t="s">
        <v>123</v>
      </c>
      <c r="F37" s="55">
        <v>24.28</v>
      </c>
      <c r="G37" s="55">
        <v>24.28</v>
      </c>
      <c r="H37" s="55"/>
      <c r="I37" s="55"/>
      <c r="J37" s="63"/>
    </row>
    <row r="38" spans="1:10" ht="14.25">
      <c r="A38" s="67"/>
      <c r="B38" s="67"/>
      <c r="C38" s="67"/>
      <c r="D38" s="78"/>
      <c r="E38" s="78" t="s">
        <v>124</v>
      </c>
      <c r="F38" s="55">
        <v>14.28</v>
      </c>
      <c r="G38" s="55">
        <v>14.28</v>
      </c>
      <c r="H38" s="55"/>
      <c r="I38" s="55"/>
      <c r="J38" s="63"/>
    </row>
    <row r="39" spans="1:10" ht="14.25">
      <c r="A39" s="67" t="s">
        <v>125</v>
      </c>
      <c r="B39" s="67" t="s">
        <v>85</v>
      </c>
      <c r="C39" s="67" t="s">
        <v>86</v>
      </c>
      <c r="D39" s="78" t="s">
        <v>80</v>
      </c>
      <c r="E39" s="78" t="s">
        <v>126</v>
      </c>
      <c r="F39" s="55">
        <v>14.28</v>
      </c>
      <c r="G39" s="55">
        <v>14.28</v>
      </c>
      <c r="H39" s="55"/>
      <c r="I39" s="55"/>
      <c r="J39" s="63"/>
    </row>
    <row r="40" spans="1:10" ht="14.25">
      <c r="A40" s="67"/>
      <c r="B40" s="67"/>
      <c r="C40" s="67"/>
      <c r="D40" s="78"/>
      <c r="E40" s="78" t="s">
        <v>127</v>
      </c>
      <c r="F40" s="55">
        <v>10</v>
      </c>
      <c r="G40" s="55">
        <v>10</v>
      </c>
      <c r="H40" s="55"/>
      <c r="I40" s="55"/>
      <c r="J40" s="63"/>
    </row>
    <row r="41" spans="1:10" ht="14.25">
      <c r="A41" s="67" t="s">
        <v>125</v>
      </c>
      <c r="B41" s="67" t="s">
        <v>108</v>
      </c>
      <c r="C41" s="67" t="s">
        <v>85</v>
      </c>
      <c r="D41" s="78" t="s">
        <v>80</v>
      </c>
      <c r="E41" s="78" t="s">
        <v>128</v>
      </c>
      <c r="F41" s="55">
        <v>10</v>
      </c>
      <c r="G41" s="55">
        <v>10</v>
      </c>
      <c r="H41" s="55"/>
      <c r="I41" s="55"/>
      <c r="J41" s="63"/>
    </row>
    <row r="42" spans="1:10" ht="14.25">
      <c r="A42" s="67"/>
      <c r="B42" s="67"/>
      <c r="C42" s="67"/>
      <c r="D42" s="78"/>
      <c r="E42" s="78" t="s">
        <v>129</v>
      </c>
      <c r="F42" s="55">
        <v>249.78</v>
      </c>
      <c r="G42" s="55">
        <v>249.78</v>
      </c>
      <c r="H42" s="55"/>
      <c r="I42" s="55"/>
      <c r="J42" s="63"/>
    </row>
    <row r="43" spans="1:10" ht="14.25">
      <c r="A43" s="67"/>
      <c r="B43" s="67"/>
      <c r="C43" s="67"/>
      <c r="D43" s="78"/>
      <c r="E43" s="78" t="s">
        <v>130</v>
      </c>
      <c r="F43" s="55">
        <v>73.46</v>
      </c>
      <c r="G43" s="55">
        <v>73.46</v>
      </c>
      <c r="H43" s="55"/>
      <c r="I43" s="55"/>
      <c r="J43" s="63"/>
    </row>
    <row r="44" spans="1:10" ht="14.25">
      <c r="A44" s="67" t="s">
        <v>131</v>
      </c>
      <c r="B44" s="67" t="s">
        <v>85</v>
      </c>
      <c r="C44" s="67" t="s">
        <v>132</v>
      </c>
      <c r="D44" s="78" t="s">
        <v>80</v>
      </c>
      <c r="E44" s="78" t="s">
        <v>133</v>
      </c>
      <c r="F44" s="55">
        <v>70.29</v>
      </c>
      <c r="G44" s="55">
        <v>70.29</v>
      </c>
      <c r="H44" s="55"/>
      <c r="I44" s="55"/>
      <c r="J44" s="63"/>
    </row>
    <row r="45" spans="1:10" ht="14.25">
      <c r="A45" s="67" t="s">
        <v>131</v>
      </c>
      <c r="B45" s="67" t="s">
        <v>85</v>
      </c>
      <c r="C45" s="67" t="s">
        <v>86</v>
      </c>
      <c r="D45" s="78" t="s">
        <v>80</v>
      </c>
      <c r="E45" s="78" t="s">
        <v>134</v>
      </c>
      <c r="F45" s="55">
        <v>3.17</v>
      </c>
      <c r="G45" s="55">
        <v>3.17</v>
      </c>
      <c r="H45" s="55"/>
      <c r="I45" s="55"/>
      <c r="J45" s="63"/>
    </row>
    <row r="46" spans="1:10" ht="14.25">
      <c r="A46" s="67"/>
      <c r="B46" s="67"/>
      <c r="C46" s="67"/>
      <c r="D46" s="78"/>
      <c r="E46" s="78" t="s">
        <v>135</v>
      </c>
      <c r="F46" s="55">
        <v>146.32</v>
      </c>
      <c r="G46" s="55">
        <v>146.32</v>
      </c>
      <c r="H46" s="55"/>
      <c r="I46" s="55"/>
      <c r="J46" s="63"/>
    </row>
    <row r="47" spans="1:10" ht="14.25">
      <c r="A47" s="67" t="s">
        <v>131</v>
      </c>
      <c r="B47" s="67" t="s">
        <v>136</v>
      </c>
      <c r="C47" s="67" t="s">
        <v>108</v>
      </c>
      <c r="D47" s="78" t="s">
        <v>80</v>
      </c>
      <c r="E47" s="78" t="s">
        <v>137</v>
      </c>
      <c r="F47" s="55">
        <v>146.32</v>
      </c>
      <c r="G47" s="55">
        <v>146.32</v>
      </c>
      <c r="H47" s="55"/>
      <c r="I47" s="55"/>
      <c r="J47" s="63"/>
    </row>
    <row r="48" spans="1:10" ht="14.25">
      <c r="A48" s="67"/>
      <c r="B48" s="67"/>
      <c r="C48" s="67"/>
      <c r="D48" s="78"/>
      <c r="E48" s="78" t="s">
        <v>138</v>
      </c>
      <c r="F48" s="55">
        <v>30</v>
      </c>
      <c r="G48" s="55">
        <v>30</v>
      </c>
      <c r="H48" s="55"/>
      <c r="I48" s="55"/>
      <c r="J48" s="63"/>
    </row>
    <row r="49" spans="1:10" ht="14.25">
      <c r="A49" s="67" t="s">
        <v>131</v>
      </c>
      <c r="B49" s="67" t="s">
        <v>86</v>
      </c>
      <c r="C49" s="67" t="s">
        <v>86</v>
      </c>
      <c r="D49" s="78" t="s">
        <v>80</v>
      </c>
      <c r="E49" s="78" t="s">
        <v>139</v>
      </c>
      <c r="F49" s="55">
        <v>30</v>
      </c>
      <c r="G49" s="55">
        <v>30</v>
      </c>
      <c r="H49" s="55"/>
      <c r="I49" s="55"/>
      <c r="J49" s="63"/>
    </row>
    <row r="50" spans="1:10" ht="14.25">
      <c r="A50" s="67"/>
      <c r="B50" s="67"/>
      <c r="C50" s="67"/>
      <c r="D50" s="78"/>
      <c r="E50" s="78" t="s">
        <v>140</v>
      </c>
      <c r="F50" s="55">
        <v>5</v>
      </c>
      <c r="G50" s="55">
        <v>5</v>
      </c>
      <c r="H50" s="55"/>
      <c r="I50" s="55"/>
      <c r="J50" s="63"/>
    </row>
    <row r="51" spans="1:10" ht="14.25">
      <c r="A51" s="67"/>
      <c r="B51" s="67"/>
      <c r="C51" s="67"/>
      <c r="D51" s="78"/>
      <c r="E51" s="78" t="s">
        <v>141</v>
      </c>
      <c r="F51" s="55">
        <v>5</v>
      </c>
      <c r="G51" s="55">
        <v>5</v>
      </c>
      <c r="H51" s="55"/>
      <c r="I51" s="55"/>
      <c r="J51" s="63"/>
    </row>
    <row r="52" spans="1:10" ht="14.25">
      <c r="A52" s="67" t="s">
        <v>142</v>
      </c>
      <c r="B52" s="67" t="s">
        <v>85</v>
      </c>
      <c r="C52" s="67" t="s">
        <v>94</v>
      </c>
      <c r="D52" s="78" t="s">
        <v>80</v>
      </c>
      <c r="E52" s="78" t="s">
        <v>143</v>
      </c>
      <c r="F52" s="55">
        <v>5</v>
      </c>
      <c r="G52" s="55">
        <v>5</v>
      </c>
      <c r="H52" s="55"/>
      <c r="I52" s="55"/>
      <c r="J52" s="63"/>
    </row>
    <row r="53" spans="1:10" ht="14.25">
      <c r="A53" s="67"/>
      <c r="B53" s="67"/>
      <c r="C53" s="67"/>
      <c r="D53" s="78"/>
      <c r="E53" s="78" t="s">
        <v>144</v>
      </c>
      <c r="F53" s="55">
        <v>33.72</v>
      </c>
      <c r="G53" s="55">
        <v>33.72</v>
      </c>
      <c r="H53" s="55"/>
      <c r="I53" s="55"/>
      <c r="J53" s="63"/>
    </row>
    <row r="54" spans="1:10" ht="14.25">
      <c r="A54" s="67"/>
      <c r="B54" s="67"/>
      <c r="C54" s="67"/>
      <c r="D54" s="78"/>
      <c r="E54" s="78" t="s">
        <v>145</v>
      </c>
      <c r="F54" s="55">
        <v>33.72</v>
      </c>
      <c r="G54" s="55">
        <v>33.72</v>
      </c>
      <c r="H54" s="55"/>
      <c r="I54" s="55"/>
      <c r="J54" s="63"/>
    </row>
    <row r="55" spans="1:10" ht="14.25">
      <c r="A55" s="67" t="s">
        <v>146</v>
      </c>
      <c r="B55" s="67" t="s">
        <v>91</v>
      </c>
      <c r="C55" s="67" t="s">
        <v>85</v>
      </c>
      <c r="D55" s="78" t="s">
        <v>80</v>
      </c>
      <c r="E55" s="78" t="s">
        <v>147</v>
      </c>
      <c r="F55" s="55">
        <v>33.72</v>
      </c>
      <c r="G55" s="55">
        <v>33.72</v>
      </c>
      <c r="H55" s="55"/>
      <c r="I55" s="55"/>
      <c r="J55" s="63"/>
    </row>
    <row r="56" spans="1:10" ht="14.25">
      <c r="A56" s="67"/>
      <c r="B56" s="67"/>
      <c r="C56" s="67"/>
      <c r="D56" s="78"/>
      <c r="E56" s="78"/>
      <c r="F56" s="55"/>
      <c r="G56" s="55"/>
      <c r="H56" s="55"/>
      <c r="I56" s="55"/>
      <c r="J56" s="63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/>
  <pageMargins left="0.7" right="0.7" top="0.75" bottom="0.75" header="0.3" footer="0.3"/>
  <pageSetup fitToHeight="1" fitToWidth="1"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37.59765625" style="0" customWidth="1"/>
    <col min="2" max="2" width="17.59765625" style="0" customWidth="1"/>
    <col min="3" max="3" width="37.59765625" style="0" customWidth="1"/>
    <col min="4" max="8" width="17.59765625" style="0" customWidth="1"/>
  </cols>
  <sheetData>
    <row r="1" spans="1:8" ht="14.25">
      <c r="A1" s="38"/>
      <c r="B1" s="38"/>
      <c r="C1" s="38"/>
      <c r="D1" s="38"/>
      <c r="E1" s="38"/>
      <c r="F1" s="38"/>
      <c r="G1" s="38"/>
      <c r="H1" s="43" t="s">
        <v>196</v>
      </c>
    </row>
    <row r="2" spans="1:8" ht="22.5">
      <c r="A2" s="116" t="s">
        <v>155</v>
      </c>
      <c r="B2" s="116"/>
      <c r="C2" s="116"/>
      <c r="D2" s="116"/>
      <c r="E2" s="116"/>
      <c r="F2" s="116"/>
      <c r="G2" s="116"/>
      <c r="H2" s="116"/>
    </row>
    <row r="3" spans="1:8" ht="14.25">
      <c r="A3" s="33" t="s">
        <v>54</v>
      </c>
      <c r="B3" s="33"/>
      <c r="C3" s="11"/>
      <c r="D3" s="11"/>
      <c r="E3" s="11"/>
      <c r="F3" s="11"/>
      <c r="G3" s="11"/>
      <c r="H3" s="26" t="s">
        <v>53</v>
      </c>
    </row>
    <row r="4" spans="1:8" ht="14.25">
      <c r="A4" s="21" t="s">
        <v>4</v>
      </c>
      <c r="B4" s="21"/>
      <c r="C4" s="21" t="s">
        <v>17</v>
      </c>
      <c r="D4" s="21"/>
      <c r="E4" s="21"/>
      <c r="F4" s="21"/>
      <c r="G4" s="21"/>
      <c r="H4" s="21"/>
    </row>
    <row r="5" spans="1:8" ht="14.25">
      <c r="A5" s="22" t="s">
        <v>5</v>
      </c>
      <c r="B5" s="87" t="s">
        <v>16</v>
      </c>
      <c r="C5" s="22" t="s">
        <v>5</v>
      </c>
      <c r="D5" s="22" t="s">
        <v>62</v>
      </c>
      <c r="E5" s="87" t="s">
        <v>193</v>
      </c>
      <c r="F5" s="68" t="s">
        <v>194</v>
      </c>
      <c r="G5" s="22" t="s">
        <v>195</v>
      </c>
      <c r="H5" s="68" t="s">
        <v>197</v>
      </c>
    </row>
    <row r="6" spans="1:8" ht="14.25">
      <c r="A6" s="79" t="s">
        <v>156</v>
      </c>
      <c r="B6" s="35">
        <f>SUM(B7:B9)</f>
        <v>707.7</v>
      </c>
      <c r="C6" s="74" t="s">
        <v>162</v>
      </c>
      <c r="D6" s="35">
        <f>SUM(D7:D34)</f>
        <v>707.7</v>
      </c>
      <c r="E6" s="35">
        <f>SUM(E7:E35)</f>
        <v>707.7</v>
      </c>
      <c r="F6" s="35">
        <f>SUM(F7:F35)</f>
        <v>0</v>
      </c>
      <c r="G6" s="35">
        <f>SUM(G7:G35)</f>
        <v>0</v>
      </c>
      <c r="H6" s="35">
        <f>SUM(H7:H35)</f>
        <v>0</v>
      </c>
    </row>
    <row r="7" spans="1:8" ht="14.25">
      <c r="A7" s="79" t="s">
        <v>157</v>
      </c>
      <c r="B7" s="35">
        <v>707.7</v>
      </c>
      <c r="C7" s="31" t="s">
        <v>163</v>
      </c>
      <c r="D7" s="62">
        <f aca="true" t="shared" si="0" ref="D7:D34">SUM(E7:H7)</f>
        <v>311.8</v>
      </c>
      <c r="E7" s="27">
        <v>311.8</v>
      </c>
      <c r="F7" s="89"/>
      <c r="G7" s="89">
        <v>0</v>
      </c>
      <c r="H7" s="35"/>
    </row>
    <row r="8" spans="1:8" ht="14.25">
      <c r="A8" s="79" t="s">
        <v>158</v>
      </c>
      <c r="B8" s="35"/>
      <c r="C8" s="31" t="s">
        <v>164</v>
      </c>
      <c r="D8" s="62">
        <f t="shared" si="0"/>
        <v>0</v>
      </c>
      <c r="E8" s="27"/>
      <c r="F8" s="89"/>
      <c r="G8" s="89"/>
      <c r="H8" s="35"/>
    </row>
    <row r="9" spans="1:8" ht="14.25">
      <c r="A9" s="79" t="s">
        <v>159</v>
      </c>
      <c r="B9" s="35"/>
      <c r="C9" s="31" t="s">
        <v>165</v>
      </c>
      <c r="D9" s="62">
        <f t="shared" si="0"/>
        <v>0</v>
      </c>
      <c r="E9" s="27"/>
      <c r="F9" s="89"/>
      <c r="G9" s="89"/>
      <c r="H9" s="35"/>
    </row>
    <row r="10" spans="1:8" ht="14.25">
      <c r="A10" s="79" t="s">
        <v>160</v>
      </c>
      <c r="B10" s="35">
        <f>SUM(B11:B14)</f>
        <v>0</v>
      </c>
      <c r="C10" s="31" t="s">
        <v>166</v>
      </c>
      <c r="D10" s="62">
        <f t="shared" si="0"/>
        <v>0</v>
      </c>
      <c r="E10" s="27"/>
      <c r="F10" s="89"/>
      <c r="G10" s="89"/>
      <c r="H10" s="35"/>
    </row>
    <row r="11" spans="1:8" ht="14.25">
      <c r="A11" s="79" t="s">
        <v>157</v>
      </c>
      <c r="B11" s="35"/>
      <c r="C11" s="31" t="s">
        <v>167</v>
      </c>
      <c r="D11" s="62">
        <f t="shared" si="0"/>
        <v>0</v>
      </c>
      <c r="E11" s="27"/>
      <c r="F11" s="89"/>
      <c r="G11" s="89"/>
      <c r="H11" s="35"/>
    </row>
    <row r="12" spans="1:8" ht="14.25">
      <c r="A12" s="79" t="s">
        <v>158</v>
      </c>
      <c r="B12" s="35"/>
      <c r="C12" s="31" t="s">
        <v>168</v>
      </c>
      <c r="D12" s="62">
        <f t="shared" si="0"/>
        <v>0</v>
      </c>
      <c r="E12" s="27"/>
      <c r="F12" s="89"/>
      <c r="G12" s="89"/>
      <c r="H12" s="35"/>
    </row>
    <row r="13" spans="1:8" ht="14.25">
      <c r="A13" s="79" t="s">
        <v>159</v>
      </c>
      <c r="B13" s="35"/>
      <c r="C13" s="31" t="s">
        <v>169</v>
      </c>
      <c r="D13" s="62">
        <f t="shared" si="0"/>
        <v>12.97</v>
      </c>
      <c r="E13" s="27">
        <v>12.97</v>
      </c>
      <c r="F13" s="89"/>
      <c r="G13" s="89"/>
      <c r="H13" s="35"/>
    </row>
    <row r="14" spans="1:8" ht="14.25">
      <c r="A14" s="79" t="s">
        <v>161</v>
      </c>
      <c r="B14" s="35"/>
      <c r="C14" s="31" t="s">
        <v>170</v>
      </c>
      <c r="D14" s="62">
        <f t="shared" si="0"/>
        <v>58.46</v>
      </c>
      <c r="E14" s="27">
        <v>58.46</v>
      </c>
      <c r="F14" s="89"/>
      <c r="G14" s="89"/>
      <c r="H14" s="35"/>
    </row>
    <row r="15" spans="1:8" ht="14.25">
      <c r="A15" s="54"/>
      <c r="B15" s="54"/>
      <c r="C15" s="31" t="s">
        <v>171</v>
      </c>
      <c r="D15" s="62">
        <f t="shared" si="0"/>
        <v>0</v>
      </c>
      <c r="E15" s="27"/>
      <c r="F15" s="89"/>
      <c r="G15" s="89"/>
      <c r="H15" s="35"/>
    </row>
    <row r="16" spans="1:8" ht="14.25">
      <c r="A16" s="54"/>
      <c r="B16" s="35"/>
      <c r="C16" s="31" t="s">
        <v>172</v>
      </c>
      <c r="D16" s="62">
        <f t="shared" si="0"/>
        <v>11.69</v>
      </c>
      <c r="E16" s="27">
        <v>11.69</v>
      </c>
      <c r="F16" s="89"/>
      <c r="G16" s="89"/>
      <c r="H16" s="35"/>
    </row>
    <row r="17" spans="1:8" ht="14.25">
      <c r="A17" s="115"/>
      <c r="B17" s="98"/>
      <c r="C17" s="31" t="s">
        <v>173</v>
      </c>
      <c r="D17" s="62">
        <f t="shared" si="0"/>
        <v>0</v>
      </c>
      <c r="E17" s="27"/>
      <c r="F17" s="89"/>
      <c r="G17" s="89"/>
      <c r="H17" s="35"/>
    </row>
    <row r="18" spans="1:8" ht="14.25">
      <c r="A18" s="115"/>
      <c r="B18" s="98"/>
      <c r="C18" s="31" t="s">
        <v>174</v>
      </c>
      <c r="D18" s="62">
        <f t="shared" si="0"/>
        <v>24.28</v>
      </c>
      <c r="E18" s="27">
        <v>24.28</v>
      </c>
      <c r="F18" s="89"/>
      <c r="G18" s="89"/>
      <c r="H18" s="35"/>
    </row>
    <row r="19" spans="1:8" ht="14.25">
      <c r="A19" s="115"/>
      <c r="B19" s="98"/>
      <c r="C19" s="31" t="s">
        <v>175</v>
      </c>
      <c r="D19" s="62">
        <f t="shared" si="0"/>
        <v>249.78</v>
      </c>
      <c r="E19" s="27">
        <v>249.78</v>
      </c>
      <c r="F19" s="89"/>
      <c r="G19" s="89"/>
      <c r="H19" s="35"/>
    </row>
    <row r="20" spans="1:8" ht="14.25">
      <c r="A20" s="115"/>
      <c r="B20" s="106"/>
      <c r="C20" s="31" t="s">
        <v>176</v>
      </c>
      <c r="D20" s="62">
        <f t="shared" si="0"/>
        <v>5</v>
      </c>
      <c r="E20" s="27">
        <v>5</v>
      </c>
      <c r="F20" s="89"/>
      <c r="G20" s="89"/>
      <c r="H20" s="35"/>
    </row>
    <row r="21" spans="1:8" ht="14.25">
      <c r="A21" s="54"/>
      <c r="B21" s="63"/>
      <c r="C21" s="31" t="s">
        <v>177</v>
      </c>
      <c r="D21" s="62">
        <f t="shared" si="0"/>
        <v>0</v>
      </c>
      <c r="E21" s="27"/>
      <c r="F21" s="89"/>
      <c r="G21" s="89"/>
      <c r="H21" s="35"/>
    </row>
    <row r="22" spans="1:8" ht="14.25">
      <c r="A22" s="54"/>
      <c r="B22" s="27"/>
      <c r="C22" s="31" t="s">
        <v>178</v>
      </c>
      <c r="D22" s="62">
        <f t="shared" si="0"/>
        <v>0</v>
      </c>
      <c r="E22" s="27"/>
      <c r="F22" s="89"/>
      <c r="G22" s="89"/>
      <c r="H22" s="35"/>
    </row>
    <row r="23" spans="1:8" ht="14.25">
      <c r="A23" s="54"/>
      <c r="B23" s="27"/>
      <c r="C23" s="31" t="s">
        <v>179</v>
      </c>
      <c r="D23" s="62">
        <f t="shared" si="0"/>
        <v>0</v>
      </c>
      <c r="E23" s="27"/>
      <c r="F23" s="89"/>
      <c r="G23" s="89"/>
      <c r="H23" s="35"/>
    </row>
    <row r="24" spans="1:8" ht="14.25">
      <c r="A24" s="54"/>
      <c r="B24" s="27"/>
      <c r="C24" s="31" t="s">
        <v>180</v>
      </c>
      <c r="D24" s="62">
        <f t="shared" si="0"/>
        <v>0</v>
      </c>
      <c r="E24" s="27"/>
      <c r="F24" s="89"/>
      <c r="G24" s="89"/>
      <c r="H24" s="35"/>
    </row>
    <row r="25" spans="1:8" ht="14.25">
      <c r="A25" s="54"/>
      <c r="B25" s="27"/>
      <c r="C25" s="31" t="s">
        <v>181</v>
      </c>
      <c r="D25" s="62">
        <f t="shared" si="0"/>
        <v>0</v>
      </c>
      <c r="E25" s="27"/>
      <c r="F25" s="89"/>
      <c r="G25" s="89"/>
      <c r="H25" s="35"/>
    </row>
    <row r="26" spans="1:8" ht="14.25">
      <c r="A26" s="31"/>
      <c r="B26" s="27"/>
      <c r="C26" s="31" t="s">
        <v>182</v>
      </c>
      <c r="D26" s="62">
        <f t="shared" si="0"/>
        <v>33.72</v>
      </c>
      <c r="E26" s="27">
        <v>33.72</v>
      </c>
      <c r="F26" s="89"/>
      <c r="G26" s="89"/>
      <c r="H26" s="35"/>
    </row>
    <row r="27" spans="1:8" ht="14.25">
      <c r="A27" s="31"/>
      <c r="B27" s="27"/>
      <c r="C27" s="31" t="s">
        <v>183</v>
      </c>
      <c r="D27" s="62">
        <f t="shared" si="0"/>
        <v>0</v>
      </c>
      <c r="E27" s="27"/>
      <c r="F27" s="89"/>
      <c r="G27" s="89"/>
      <c r="H27" s="35"/>
    </row>
    <row r="28" spans="1:8" ht="14.25">
      <c r="A28" s="31"/>
      <c r="B28" s="27"/>
      <c r="C28" s="31" t="s">
        <v>184</v>
      </c>
      <c r="D28" s="62">
        <f t="shared" si="0"/>
        <v>0</v>
      </c>
      <c r="E28" s="27"/>
      <c r="F28" s="89"/>
      <c r="G28" s="89"/>
      <c r="H28" s="35"/>
    </row>
    <row r="29" spans="1:8" ht="14.25">
      <c r="A29" s="31"/>
      <c r="B29" s="27"/>
      <c r="C29" s="31" t="s">
        <v>185</v>
      </c>
      <c r="D29" s="62">
        <f t="shared" si="0"/>
        <v>0</v>
      </c>
      <c r="E29" s="27"/>
      <c r="F29" s="89"/>
      <c r="G29" s="89"/>
      <c r="H29" s="35"/>
    </row>
    <row r="30" spans="1:8" ht="14.25">
      <c r="A30" s="31"/>
      <c r="B30" s="27"/>
      <c r="C30" s="31" t="s">
        <v>186</v>
      </c>
      <c r="D30" s="62">
        <f t="shared" si="0"/>
        <v>0</v>
      </c>
      <c r="E30" s="27"/>
      <c r="F30" s="89"/>
      <c r="G30" s="89"/>
      <c r="H30" s="35"/>
    </row>
    <row r="31" spans="1:8" ht="14.25">
      <c r="A31" s="31"/>
      <c r="B31" s="27"/>
      <c r="C31" s="31" t="s">
        <v>187</v>
      </c>
      <c r="D31" s="62">
        <f t="shared" si="0"/>
        <v>0</v>
      </c>
      <c r="E31" s="27"/>
      <c r="F31" s="89"/>
      <c r="G31" s="89"/>
      <c r="H31" s="35"/>
    </row>
    <row r="32" spans="1:8" ht="14.25">
      <c r="A32" s="31"/>
      <c r="B32" s="27"/>
      <c r="C32" s="31" t="s">
        <v>188</v>
      </c>
      <c r="D32" s="62">
        <f t="shared" si="0"/>
        <v>0</v>
      </c>
      <c r="E32" s="27"/>
      <c r="F32" s="89"/>
      <c r="G32" s="89"/>
      <c r="H32" s="35"/>
    </row>
    <row r="33" spans="1:8" ht="14.25">
      <c r="A33" s="31"/>
      <c r="B33" s="27"/>
      <c r="C33" s="31" t="s">
        <v>189</v>
      </c>
      <c r="D33" s="62">
        <f t="shared" si="0"/>
        <v>0</v>
      </c>
      <c r="E33" s="27"/>
      <c r="F33" s="89"/>
      <c r="G33" s="89"/>
      <c r="H33" s="35"/>
    </row>
    <row r="34" spans="1:8" ht="14.25">
      <c r="A34" s="31"/>
      <c r="B34" s="27"/>
      <c r="C34" s="31" t="s">
        <v>190</v>
      </c>
      <c r="D34" s="62">
        <f t="shared" si="0"/>
        <v>0</v>
      </c>
      <c r="E34" s="27"/>
      <c r="F34" s="45"/>
      <c r="G34" s="45"/>
      <c r="H34" s="27"/>
    </row>
    <row r="35" spans="1:8" ht="14.25">
      <c r="A35" s="22"/>
      <c r="B35" s="32"/>
      <c r="C35" s="31" t="s">
        <v>191</v>
      </c>
      <c r="D35" s="32"/>
      <c r="E35" s="27"/>
      <c r="F35" s="70"/>
      <c r="G35" s="70"/>
      <c r="H35" s="70"/>
    </row>
    <row r="36" spans="1:8" ht="14.25">
      <c r="A36" s="31"/>
      <c r="B36" s="27"/>
      <c r="C36" s="31" t="s">
        <v>192</v>
      </c>
      <c r="D36" s="62">
        <f>SUM(E36:H36)</f>
        <v>0</v>
      </c>
      <c r="E36" s="45"/>
      <c r="F36" s="45"/>
      <c r="G36" s="45"/>
      <c r="H36" s="27"/>
    </row>
    <row r="37" spans="1:8" ht="14.25">
      <c r="A37" s="31"/>
      <c r="B37" s="84"/>
      <c r="C37" s="31"/>
      <c r="D37" s="32"/>
      <c r="E37" s="53"/>
      <c r="F37" s="53"/>
      <c r="G37" s="53"/>
      <c r="H37" s="53"/>
    </row>
    <row r="38" spans="1:8" ht="14.25">
      <c r="A38" s="22" t="s">
        <v>15</v>
      </c>
      <c r="B38" s="84">
        <f>SUM(B6,B10)</f>
        <v>707.7</v>
      </c>
      <c r="C38" s="22" t="s">
        <v>51</v>
      </c>
      <c r="D38" s="62">
        <f>SUM(E38:H38)</f>
        <v>707.7</v>
      </c>
      <c r="E38" s="32">
        <f>SUM(E36,E6)</f>
        <v>707.7</v>
      </c>
      <c r="F38" s="32">
        <f>SUM(F36,F6)</f>
        <v>0</v>
      </c>
      <c r="G38" s="32">
        <f>SUM(G36,G6)</f>
        <v>0</v>
      </c>
      <c r="H38" s="32">
        <f>SUM(H36,H6)</f>
        <v>0</v>
      </c>
    </row>
  </sheetData>
  <sheetProtection/>
  <mergeCells count="1">
    <mergeCell ref="A2:H2"/>
  </mergeCells>
  <printOptions/>
  <pageMargins left="0.7" right="0.7" top="0.75" bottom="0.75" header="0.3" footer="0.3"/>
  <pageSetup fitToHeight="1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1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1.69921875" style="0" customWidth="1"/>
    <col min="2" max="2" width="3.3984375" style="0" customWidth="1"/>
    <col min="3" max="3" width="8.09765625" style="0" customWidth="1"/>
    <col min="4" max="4" width="46.5" style="0" customWidth="1"/>
    <col min="5" max="5" width="9.8984375" style="0" customWidth="1"/>
    <col min="6" max="9" width="8.8984375" style="0" customWidth="1"/>
    <col min="10" max="10" width="4.8984375" style="0" customWidth="1"/>
    <col min="11" max="12" width="8.09765625" style="0" customWidth="1"/>
    <col min="13" max="13" width="4.8984375" style="0" customWidth="1"/>
    <col min="14" max="15" width="8.09765625" style="0" customWidth="1"/>
    <col min="16" max="19" width="8.8984375" style="0" customWidth="1"/>
    <col min="20" max="20" width="4.8984375" style="0" customWidth="1"/>
    <col min="21" max="22" width="6.5" style="0" customWidth="1"/>
    <col min="23" max="23" width="4.8984375" style="0" customWidth="1"/>
    <col min="24" max="25" width="6.5" style="0" customWidth="1"/>
    <col min="26" max="27" width="8.8984375" style="0" customWidth="1"/>
    <col min="28" max="28" width="6.5" style="0" customWidth="1"/>
    <col min="29" max="29" width="8.8984375" style="0" customWidth="1"/>
    <col min="30" max="30" width="4.8984375" style="0" customWidth="1"/>
    <col min="31" max="32" width="6.5" style="0" customWidth="1"/>
    <col min="33" max="33" width="4.8984375" style="0" customWidth="1"/>
    <col min="34" max="35" width="6.5" style="0" customWidth="1"/>
    <col min="36" max="36" width="8.09765625" style="0" customWidth="1"/>
    <col min="37" max="37" width="6.5" style="0" customWidth="1"/>
    <col min="38" max="38" width="8.09765625" style="0" customWidth="1"/>
    <col min="39" max="39" width="4.8984375" style="0" customWidth="1"/>
    <col min="40" max="40" width="6.5" style="0" customWidth="1"/>
    <col min="41" max="41" width="10.59765625" style="0" customWidth="1"/>
  </cols>
  <sheetData>
    <row r="1" spans="1:41" ht="14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7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7"/>
      <c r="AN1" s="7"/>
      <c r="AO1" s="52" t="s">
        <v>207</v>
      </c>
    </row>
    <row r="2" spans="1:41" ht="22.5">
      <c r="A2" s="1" t="s">
        <v>198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4.25">
      <c r="A3" s="13" t="s">
        <v>54</v>
      </c>
      <c r="B3" s="13"/>
      <c r="C3" s="13"/>
      <c r="D3" s="13"/>
      <c r="E3" s="4"/>
      <c r="F3" s="4"/>
      <c r="G3" s="4"/>
      <c r="H3" s="4"/>
      <c r="I3" s="4"/>
      <c r="J3" s="4"/>
      <c r="K3" s="4"/>
      <c r="L3" s="4"/>
      <c r="M3" s="4"/>
      <c r="N3" s="4"/>
      <c r="O3" s="7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6"/>
      <c r="AJ3" s="6"/>
      <c r="AK3" s="6"/>
      <c r="AL3" s="6"/>
      <c r="AM3" s="7"/>
      <c r="AN3" s="7"/>
      <c r="AO3" s="26" t="s">
        <v>53</v>
      </c>
    </row>
    <row r="4" spans="1:41" ht="14.25">
      <c r="A4" s="37" t="s">
        <v>55</v>
      </c>
      <c r="B4" s="37"/>
      <c r="C4" s="105"/>
      <c r="D4" s="90"/>
      <c r="E4" s="121" t="s">
        <v>199</v>
      </c>
      <c r="F4" s="100" t="s">
        <v>200</v>
      </c>
      <c r="G4" s="9"/>
      <c r="H4" s="9"/>
      <c r="I4" s="9"/>
      <c r="J4" s="9"/>
      <c r="K4" s="9"/>
      <c r="L4" s="9"/>
      <c r="M4" s="9"/>
      <c r="N4" s="9"/>
      <c r="O4" s="48"/>
      <c r="P4" s="41" t="s">
        <v>204</v>
      </c>
      <c r="Q4" s="9"/>
      <c r="R4" s="9"/>
      <c r="S4" s="9"/>
      <c r="T4" s="9"/>
      <c r="U4" s="9"/>
      <c r="V4" s="48"/>
      <c r="W4" s="56"/>
      <c r="X4" s="56"/>
      <c r="Y4" s="56"/>
      <c r="Z4" s="41" t="s">
        <v>205</v>
      </c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1:41" ht="14.25">
      <c r="A5" s="9" t="s">
        <v>56</v>
      </c>
      <c r="B5" s="9"/>
      <c r="C5" s="118" t="s">
        <v>60</v>
      </c>
      <c r="D5" s="118" t="s">
        <v>149</v>
      </c>
      <c r="E5" s="121"/>
      <c r="F5" s="129" t="s">
        <v>62</v>
      </c>
      <c r="G5" s="30" t="s">
        <v>201</v>
      </c>
      <c r="H5" s="18"/>
      <c r="I5" s="18"/>
      <c r="J5" s="30" t="s">
        <v>202</v>
      </c>
      <c r="K5" s="18"/>
      <c r="L5" s="18"/>
      <c r="M5" s="30" t="s">
        <v>203</v>
      </c>
      <c r="N5" s="18"/>
      <c r="O5" s="82"/>
      <c r="P5" s="129" t="s">
        <v>62</v>
      </c>
      <c r="Q5" s="30" t="s">
        <v>201</v>
      </c>
      <c r="R5" s="18"/>
      <c r="S5" s="18"/>
      <c r="T5" s="30" t="s">
        <v>202</v>
      </c>
      <c r="U5" s="18"/>
      <c r="V5" s="82"/>
      <c r="W5" s="66" t="s">
        <v>195</v>
      </c>
      <c r="X5" s="66"/>
      <c r="Y5" s="66"/>
      <c r="Z5" s="129" t="s">
        <v>62</v>
      </c>
      <c r="AA5" s="30" t="s">
        <v>201</v>
      </c>
      <c r="AB5" s="18"/>
      <c r="AC5" s="18"/>
      <c r="AD5" s="30" t="s">
        <v>202</v>
      </c>
      <c r="AE5" s="18"/>
      <c r="AF5" s="18"/>
      <c r="AG5" s="30" t="s">
        <v>203</v>
      </c>
      <c r="AH5" s="18"/>
      <c r="AI5" s="18"/>
      <c r="AJ5" s="30" t="s">
        <v>206</v>
      </c>
      <c r="AK5" s="18"/>
      <c r="AL5" s="18"/>
      <c r="AM5" s="30" t="s">
        <v>197</v>
      </c>
      <c r="AN5" s="18"/>
      <c r="AO5" s="18"/>
    </row>
    <row r="6" spans="1:41" ht="22.5">
      <c r="A6" s="2" t="s">
        <v>57</v>
      </c>
      <c r="B6" s="2" t="s">
        <v>58</v>
      </c>
      <c r="C6" s="119"/>
      <c r="D6" s="119"/>
      <c r="E6" s="122"/>
      <c r="F6" s="130"/>
      <c r="G6" s="29" t="s">
        <v>72</v>
      </c>
      <c r="H6" s="2" t="s">
        <v>150</v>
      </c>
      <c r="I6" s="2" t="s">
        <v>151</v>
      </c>
      <c r="J6" s="29" t="s">
        <v>72</v>
      </c>
      <c r="K6" s="2" t="s">
        <v>150</v>
      </c>
      <c r="L6" s="2" t="s">
        <v>151</v>
      </c>
      <c r="M6" s="29" t="s">
        <v>72</v>
      </c>
      <c r="N6" s="2" t="s">
        <v>150</v>
      </c>
      <c r="O6" s="17" t="s">
        <v>151</v>
      </c>
      <c r="P6" s="130"/>
      <c r="Q6" s="29" t="s">
        <v>72</v>
      </c>
      <c r="R6" s="2" t="s">
        <v>150</v>
      </c>
      <c r="S6" s="2" t="s">
        <v>151</v>
      </c>
      <c r="T6" s="29" t="s">
        <v>72</v>
      </c>
      <c r="U6" s="2" t="s">
        <v>150</v>
      </c>
      <c r="V6" s="17" t="s">
        <v>151</v>
      </c>
      <c r="W6" s="2" t="s">
        <v>72</v>
      </c>
      <c r="X6" s="2" t="s">
        <v>150</v>
      </c>
      <c r="Y6" s="2" t="s">
        <v>151</v>
      </c>
      <c r="Z6" s="130"/>
      <c r="AA6" s="29" t="s">
        <v>72</v>
      </c>
      <c r="AB6" s="2" t="s">
        <v>150</v>
      </c>
      <c r="AC6" s="2" t="s">
        <v>151</v>
      </c>
      <c r="AD6" s="29" t="s">
        <v>72</v>
      </c>
      <c r="AE6" s="2" t="s">
        <v>150</v>
      </c>
      <c r="AF6" s="2" t="s">
        <v>151</v>
      </c>
      <c r="AG6" s="29" t="s">
        <v>72</v>
      </c>
      <c r="AH6" s="2" t="s">
        <v>150</v>
      </c>
      <c r="AI6" s="2" t="s">
        <v>151</v>
      </c>
      <c r="AJ6" s="29" t="s">
        <v>72</v>
      </c>
      <c r="AK6" s="2" t="s">
        <v>150</v>
      </c>
      <c r="AL6" s="2" t="s">
        <v>151</v>
      </c>
      <c r="AM6" s="29" t="s">
        <v>72</v>
      </c>
      <c r="AN6" s="2" t="s">
        <v>150</v>
      </c>
      <c r="AO6" s="2" t="s">
        <v>151</v>
      </c>
    </row>
    <row r="7" spans="1:41" ht="14.25">
      <c r="A7" s="14"/>
      <c r="B7" s="14"/>
      <c r="C7" s="14"/>
      <c r="D7" s="14" t="s">
        <v>62</v>
      </c>
      <c r="E7" s="10">
        <v>707.7</v>
      </c>
      <c r="F7" s="10">
        <v>686.7</v>
      </c>
      <c r="G7" s="10">
        <v>686.7</v>
      </c>
      <c r="H7" s="10">
        <v>667.26</v>
      </c>
      <c r="I7" s="15">
        <v>19.44</v>
      </c>
      <c r="J7" s="19">
        <v>0</v>
      </c>
      <c r="K7" s="10">
        <v>0</v>
      </c>
      <c r="L7" s="15">
        <v>0</v>
      </c>
      <c r="M7" s="19">
        <v>0</v>
      </c>
      <c r="N7" s="10">
        <v>0</v>
      </c>
      <c r="O7" s="15">
        <v>0</v>
      </c>
      <c r="P7" s="19">
        <v>21</v>
      </c>
      <c r="Q7" s="10">
        <v>21</v>
      </c>
      <c r="R7" s="10">
        <v>21</v>
      </c>
      <c r="S7" s="15">
        <v>0</v>
      </c>
      <c r="T7" s="19">
        <v>0</v>
      </c>
      <c r="U7" s="10">
        <v>0</v>
      </c>
      <c r="V7" s="10">
        <v>0</v>
      </c>
      <c r="W7" s="15"/>
      <c r="X7" s="19"/>
      <c r="Y7" s="15"/>
      <c r="Z7" s="19"/>
      <c r="AA7" s="10"/>
      <c r="AB7" s="10"/>
      <c r="AC7" s="15"/>
      <c r="AD7" s="19"/>
      <c r="AE7" s="10"/>
      <c r="AF7" s="15"/>
      <c r="AG7" s="19"/>
      <c r="AH7" s="10"/>
      <c r="AI7" s="15"/>
      <c r="AJ7" s="19"/>
      <c r="AK7" s="10"/>
      <c r="AL7" s="15"/>
      <c r="AM7" s="19"/>
      <c r="AN7" s="10"/>
      <c r="AO7" s="15"/>
    </row>
    <row r="8" spans="1:41" ht="14.25">
      <c r="A8" s="14"/>
      <c r="B8" s="14"/>
      <c r="C8" s="14" t="s">
        <v>80</v>
      </c>
      <c r="D8" s="14" t="s">
        <v>81</v>
      </c>
      <c r="E8" s="10">
        <v>707.7</v>
      </c>
      <c r="F8" s="10">
        <v>686.7</v>
      </c>
      <c r="G8" s="10">
        <v>686.7</v>
      </c>
      <c r="H8" s="10">
        <v>667.26</v>
      </c>
      <c r="I8" s="15">
        <v>19.44</v>
      </c>
      <c r="J8" s="19"/>
      <c r="K8" s="10"/>
      <c r="L8" s="15"/>
      <c r="M8" s="19">
        <v>0</v>
      </c>
      <c r="N8" s="10">
        <v>0</v>
      </c>
      <c r="O8" s="15"/>
      <c r="P8" s="19">
        <v>21</v>
      </c>
      <c r="Q8" s="10">
        <v>21</v>
      </c>
      <c r="R8" s="10">
        <v>21</v>
      </c>
      <c r="S8" s="15"/>
      <c r="T8" s="19"/>
      <c r="U8" s="10"/>
      <c r="V8" s="10"/>
      <c r="W8" s="15"/>
      <c r="X8" s="19"/>
      <c r="Y8" s="15"/>
      <c r="Z8" s="19"/>
      <c r="AA8" s="10"/>
      <c r="AB8" s="10"/>
      <c r="AC8" s="15"/>
      <c r="AD8" s="19"/>
      <c r="AE8" s="10"/>
      <c r="AF8" s="15"/>
      <c r="AG8" s="19"/>
      <c r="AH8" s="10"/>
      <c r="AI8" s="15"/>
      <c r="AJ8" s="19"/>
      <c r="AK8" s="10"/>
      <c r="AL8" s="15"/>
      <c r="AM8" s="19"/>
      <c r="AN8" s="10"/>
      <c r="AO8" s="15"/>
    </row>
    <row r="9" spans="1:41" ht="14.25">
      <c r="A9" s="14"/>
      <c r="B9" s="14"/>
      <c r="C9" s="14"/>
      <c r="D9" s="14" t="s">
        <v>208</v>
      </c>
      <c r="E9" s="10">
        <v>247.56</v>
      </c>
      <c r="F9" s="10">
        <v>247.56</v>
      </c>
      <c r="G9" s="10">
        <v>247.56</v>
      </c>
      <c r="H9" s="10">
        <v>247.56</v>
      </c>
      <c r="I9" s="15"/>
      <c r="J9" s="19"/>
      <c r="K9" s="10"/>
      <c r="L9" s="15"/>
      <c r="M9" s="19"/>
      <c r="N9" s="10"/>
      <c r="O9" s="15"/>
      <c r="P9" s="19"/>
      <c r="Q9" s="10"/>
      <c r="R9" s="10"/>
      <c r="S9" s="15"/>
      <c r="T9" s="19"/>
      <c r="U9" s="10"/>
      <c r="V9" s="10"/>
      <c r="W9" s="15"/>
      <c r="X9" s="19"/>
      <c r="Y9" s="15"/>
      <c r="Z9" s="19"/>
      <c r="AA9" s="10"/>
      <c r="AB9" s="10"/>
      <c r="AC9" s="15"/>
      <c r="AD9" s="19"/>
      <c r="AE9" s="10"/>
      <c r="AF9" s="15"/>
      <c r="AG9" s="19"/>
      <c r="AH9" s="10"/>
      <c r="AI9" s="15"/>
      <c r="AJ9" s="19"/>
      <c r="AK9" s="10"/>
      <c r="AL9" s="15"/>
      <c r="AM9" s="19"/>
      <c r="AN9" s="10"/>
      <c r="AO9" s="15"/>
    </row>
    <row r="10" spans="1:41" ht="14.25">
      <c r="A10" s="14" t="s">
        <v>209</v>
      </c>
      <c r="B10" s="14" t="s">
        <v>85</v>
      </c>
      <c r="C10" s="14" t="s">
        <v>80</v>
      </c>
      <c r="D10" s="14" t="s">
        <v>210</v>
      </c>
      <c r="E10" s="10">
        <v>161.68</v>
      </c>
      <c r="F10" s="10">
        <v>161.68</v>
      </c>
      <c r="G10" s="10">
        <v>161.68</v>
      </c>
      <c r="H10" s="10">
        <v>161.68</v>
      </c>
      <c r="I10" s="15"/>
      <c r="J10" s="19"/>
      <c r="K10" s="10"/>
      <c r="L10" s="15"/>
      <c r="M10" s="19"/>
      <c r="N10" s="10"/>
      <c r="O10" s="15"/>
      <c r="P10" s="19"/>
      <c r="Q10" s="10"/>
      <c r="R10" s="10"/>
      <c r="S10" s="15"/>
      <c r="T10" s="19"/>
      <c r="U10" s="10"/>
      <c r="V10" s="10"/>
      <c r="W10" s="15"/>
      <c r="X10" s="19"/>
      <c r="Y10" s="15"/>
      <c r="Z10" s="19"/>
      <c r="AA10" s="10"/>
      <c r="AB10" s="10"/>
      <c r="AC10" s="15"/>
      <c r="AD10" s="19"/>
      <c r="AE10" s="10"/>
      <c r="AF10" s="15"/>
      <c r="AG10" s="19"/>
      <c r="AH10" s="10"/>
      <c r="AI10" s="15"/>
      <c r="AJ10" s="19"/>
      <c r="AK10" s="10"/>
      <c r="AL10" s="15"/>
      <c r="AM10" s="19"/>
      <c r="AN10" s="10"/>
      <c r="AO10" s="15"/>
    </row>
    <row r="11" spans="1:41" ht="14.25">
      <c r="A11" s="14" t="s">
        <v>209</v>
      </c>
      <c r="B11" s="14" t="s">
        <v>91</v>
      </c>
      <c r="C11" s="14" t="s">
        <v>80</v>
      </c>
      <c r="D11" s="14" t="s">
        <v>211</v>
      </c>
      <c r="E11" s="10">
        <v>39.29</v>
      </c>
      <c r="F11" s="10">
        <v>39.29</v>
      </c>
      <c r="G11" s="10">
        <v>39.29</v>
      </c>
      <c r="H11" s="10">
        <v>39.29</v>
      </c>
      <c r="I11" s="15"/>
      <c r="J11" s="19"/>
      <c r="K11" s="10"/>
      <c r="L11" s="15"/>
      <c r="M11" s="19"/>
      <c r="N11" s="10"/>
      <c r="O11" s="15"/>
      <c r="P11" s="19"/>
      <c r="Q11" s="10"/>
      <c r="R11" s="10"/>
      <c r="S11" s="15"/>
      <c r="T11" s="19"/>
      <c r="U11" s="10"/>
      <c r="V11" s="10"/>
      <c r="W11" s="15"/>
      <c r="X11" s="19"/>
      <c r="Y11" s="15"/>
      <c r="Z11" s="19"/>
      <c r="AA11" s="10"/>
      <c r="AB11" s="10"/>
      <c r="AC11" s="15"/>
      <c r="AD11" s="19"/>
      <c r="AE11" s="10"/>
      <c r="AF11" s="15"/>
      <c r="AG11" s="19"/>
      <c r="AH11" s="10"/>
      <c r="AI11" s="15"/>
      <c r="AJ11" s="19"/>
      <c r="AK11" s="10"/>
      <c r="AL11" s="15"/>
      <c r="AM11" s="19"/>
      <c r="AN11" s="10"/>
      <c r="AO11" s="15"/>
    </row>
    <row r="12" spans="1:41" ht="14.25">
      <c r="A12" s="14" t="s">
        <v>209</v>
      </c>
      <c r="B12" s="14" t="s">
        <v>89</v>
      </c>
      <c r="C12" s="14" t="s">
        <v>80</v>
      </c>
      <c r="D12" s="14" t="s">
        <v>212</v>
      </c>
      <c r="E12" s="10">
        <v>23.49</v>
      </c>
      <c r="F12" s="10">
        <v>23.49</v>
      </c>
      <c r="G12" s="10">
        <v>23.49</v>
      </c>
      <c r="H12" s="10">
        <v>23.49</v>
      </c>
      <c r="I12" s="15"/>
      <c r="J12" s="19"/>
      <c r="K12" s="10"/>
      <c r="L12" s="15"/>
      <c r="M12" s="19"/>
      <c r="N12" s="10"/>
      <c r="O12" s="15"/>
      <c r="P12" s="19"/>
      <c r="Q12" s="10"/>
      <c r="R12" s="10"/>
      <c r="S12" s="15"/>
      <c r="T12" s="19"/>
      <c r="U12" s="10"/>
      <c r="V12" s="10"/>
      <c r="W12" s="15"/>
      <c r="X12" s="19"/>
      <c r="Y12" s="15"/>
      <c r="Z12" s="19"/>
      <c r="AA12" s="10"/>
      <c r="AB12" s="10"/>
      <c r="AC12" s="15"/>
      <c r="AD12" s="19"/>
      <c r="AE12" s="10"/>
      <c r="AF12" s="15"/>
      <c r="AG12" s="19"/>
      <c r="AH12" s="10"/>
      <c r="AI12" s="15"/>
      <c r="AJ12" s="19"/>
      <c r="AK12" s="10"/>
      <c r="AL12" s="15"/>
      <c r="AM12" s="19"/>
      <c r="AN12" s="10"/>
      <c r="AO12" s="15"/>
    </row>
    <row r="13" spans="1:41" ht="14.25">
      <c r="A13" s="14" t="s">
        <v>209</v>
      </c>
      <c r="B13" s="14" t="s">
        <v>86</v>
      </c>
      <c r="C13" s="14" t="s">
        <v>80</v>
      </c>
      <c r="D13" s="14" t="s">
        <v>213</v>
      </c>
      <c r="E13" s="10">
        <v>23.1</v>
      </c>
      <c r="F13" s="10">
        <v>23.1</v>
      </c>
      <c r="G13" s="10">
        <v>23.1</v>
      </c>
      <c r="H13" s="10">
        <v>23.1</v>
      </c>
      <c r="I13" s="15"/>
      <c r="J13" s="19"/>
      <c r="K13" s="10"/>
      <c r="L13" s="15"/>
      <c r="M13" s="19"/>
      <c r="N13" s="10"/>
      <c r="O13" s="15"/>
      <c r="P13" s="19"/>
      <c r="Q13" s="10"/>
      <c r="R13" s="10"/>
      <c r="S13" s="15"/>
      <c r="T13" s="19"/>
      <c r="U13" s="10"/>
      <c r="V13" s="10"/>
      <c r="W13" s="15"/>
      <c r="X13" s="19"/>
      <c r="Y13" s="15"/>
      <c r="Z13" s="19"/>
      <c r="AA13" s="10"/>
      <c r="AB13" s="10"/>
      <c r="AC13" s="15"/>
      <c r="AD13" s="19"/>
      <c r="AE13" s="10"/>
      <c r="AF13" s="15"/>
      <c r="AG13" s="19"/>
      <c r="AH13" s="10"/>
      <c r="AI13" s="15"/>
      <c r="AJ13" s="19"/>
      <c r="AK13" s="10"/>
      <c r="AL13" s="15"/>
      <c r="AM13" s="19"/>
      <c r="AN13" s="10"/>
      <c r="AO13" s="15"/>
    </row>
    <row r="14" spans="1:41" ht="14.25">
      <c r="A14" s="14"/>
      <c r="B14" s="14"/>
      <c r="C14" s="14"/>
      <c r="D14" s="14" t="s">
        <v>214</v>
      </c>
      <c r="E14" s="10">
        <v>241.75</v>
      </c>
      <c r="F14" s="10">
        <v>220.75</v>
      </c>
      <c r="G14" s="10">
        <v>220.75</v>
      </c>
      <c r="H14" s="10">
        <v>201.31</v>
      </c>
      <c r="I14" s="15">
        <v>19.44</v>
      </c>
      <c r="J14" s="19">
        <v>0</v>
      </c>
      <c r="K14" s="10">
        <v>0</v>
      </c>
      <c r="L14" s="15"/>
      <c r="M14" s="19">
        <v>0</v>
      </c>
      <c r="N14" s="10">
        <v>0</v>
      </c>
      <c r="O14" s="15"/>
      <c r="P14" s="19">
        <v>21</v>
      </c>
      <c r="Q14" s="10">
        <v>21</v>
      </c>
      <c r="R14" s="10">
        <v>21</v>
      </c>
      <c r="S14" s="15"/>
      <c r="T14" s="19">
        <v>0</v>
      </c>
      <c r="U14" s="10">
        <v>0</v>
      </c>
      <c r="V14" s="10"/>
      <c r="W14" s="15"/>
      <c r="X14" s="19"/>
      <c r="Y14" s="15"/>
      <c r="Z14" s="19"/>
      <c r="AA14" s="10"/>
      <c r="AB14" s="10"/>
      <c r="AC14" s="15"/>
      <c r="AD14" s="19"/>
      <c r="AE14" s="10"/>
      <c r="AF14" s="15"/>
      <c r="AG14" s="19"/>
      <c r="AH14" s="10"/>
      <c r="AI14" s="15"/>
      <c r="AJ14" s="19"/>
      <c r="AK14" s="10"/>
      <c r="AL14" s="15"/>
      <c r="AM14" s="19"/>
      <c r="AN14" s="10"/>
      <c r="AO14" s="15"/>
    </row>
    <row r="15" spans="1:41" ht="14.25">
      <c r="A15" s="14" t="s">
        <v>215</v>
      </c>
      <c r="B15" s="14" t="s">
        <v>85</v>
      </c>
      <c r="C15" s="14" t="s">
        <v>80</v>
      </c>
      <c r="D15" s="14" t="s">
        <v>216</v>
      </c>
      <c r="E15" s="10">
        <v>119.35</v>
      </c>
      <c r="F15" s="10">
        <v>109.35</v>
      </c>
      <c r="G15" s="10">
        <v>109.35</v>
      </c>
      <c r="H15" s="10">
        <v>104.35</v>
      </c>
      <c r="I15" s="15">
        <v>5</v>
      </c>
      <c r="J15" s="19"/>
      <c r="K15" s="10"/>
      <c r="L15" s="15"/>
      <c r="M15" s="19"/>
      <c r="N15" s="10"/>
      <c r="O15" s="15"/>
      <c r="P15" s="19">
        <v>10</v>
      </c>
      <c r="Q15" s="10">
        <v>10</v>
      </c>
      <c r="R15" s="10">
        <v>10</v>
      </c>
      <c r="S15" s="15"/>
      <c r="T15" s="19"/>
      <c r="U15" s="10"/>
      <c r="V15" s="10"/>
      <c r="W15" s="15"/>
      <c r="X15" s="19"/>
      <c r="Y15" s="15"/>
      <c r="Z15" s="19"/>
      <c r="AA15" s="10"/>
      <c r="AB15" s="10"/>
      <c r="AC15" s="15"/>
      <c r="AD15" s="19"/>
      <c r="AE15" s="10"/>
      <c r="AF15" s="15"/>
      <c r="AG15" s="19"/>
      <c r="AH15" s="10"/>
      <c r="AI15" s="15"/>
      <c r="AJ15" s="19"/>
      <c r="AK15" s="10"/>
      <c r="AL15" s="15"/>
      <c r="AM15" s="19"/>
      <c r="AN15" s="10"/>
      <c r="AO15" s="15"/>
    </row>
    <row r="16" spans="1:41" ht="14.25">
      <c r="A16" s="14" t="s">
        <v>215</v>
      </c>
      <c r="B16" s="14" t="s">
        <v>91</v>
      </c>
      <c r="C16" s="14" t="s">
        <v>80</v>
      </c>
      <c r="D16" s="14" t="s">
        <v>217</v>
      </c>
      <c r="E16" s="10">
        <v>4</v>
      </c>
      <c r="F16" s="10">
        <v>1</v>
      </c>
      <c r="G16" s="10">
        <v>1</v>
      </c>
      <c r="H16" s="10">
        <v>1</v>
      </c>
      <c r="I16" s="15"/>
      <c r="J16" s="19"/>
      <c r="K16" s="10"/>
      <c r="L16" s="15"/>
      <c r="M16" s="19"/>
      <c r="N16" s="10"/>
      <c r="O16" s="15"/>
      <c r="P16" s="19">
        <v>3</v>
      </c>
      <c r="Q16" s="10">
        <v>3</v>
      </c>
      <c r="R16" s="10">
        <v>3</v>
      </c>
      <c r="S16" s="15"/>
      <c r="T16" s="19"/>
      <c r="U16" s="10"/>
      <c r="V16" s="10"/>
      <c r="W16" s="15"/>
      <c r="X16" s="19"/>
      <c r="Y16" s="15"/>
      <c r="Z16" s="19"/>
      <c r="AA16" s="10"/>
      <c r="AB16" s="10"/>
      <c r="AC16" s="15"/>
      <c r="AD16" s="19"/>
      <c r="AE16" s="10"/>
      <c r="AF16" s="15"/>
      <c r="AG16" s="19"/>
      <c r="AH16" s="10"/>
      <c r="AI16" s="15"/>
      <c r="AJ16" s="19"/>
      <c r="AK16" s="10"/>
      <c r="AL16" s="15"/>
      <c r="AM16" s="19"/>
      <c r="AN16" s="10"/>
      <c r="AO16" s="15"/>
    </row>
    <row r="17" spans="1:41" ht="14.25">
      <c r="A17" s="14" t="s">
        <v>215</v>
      </c>
      <c r="B17" s="14" t="s">
        <v>89</v>
      </c>
      <c r="C17" s="14" t="s">
        <v>80</v>
      </c>
      <c r="D17" s="14" t="s">
        <v>218</v>
      </c>
      <c r="E17" s="10">
        <v>2</v>
      </c>
      <c r="F17" s="10">
        <v>2</v>
      </c>
      <c r="G17" s="10">
        <v>2</v>
      </c>
      <c r="H17" s="10">
        <v>2</v>
      </c>
      <c r="I17" s="15"/>
      <c r="J17" s="19"/>
      <c r="K17" s="10"/>
      <c r="L17" s="15"/>
      <c r="M17" s="19"/>
      <c r="N17" s="10"/>
      <c r="O17" s="15"/>
      <c r="P17" s="19"/>
      <c r="Q17" s="10"/>
      <c r="R17" s="10"/>
      <c r="S17" s="15"/>
      <c r="T17" s="19"/>
      <c r="U17" s="10"/>
      <c r="V17" s="10"/>
      <c r="W17" s="15"/>
      <c r="X17" s="19"/>
      <c r="Y17" s="15"/>
      <c r="Z17" s="19"/>
      <c r="AA17" s="10"/>
      <c r="AB17" s="10"/>
      <c r="AC17" s="15"/>
      <c r="AD17" s="19"/>
      <c r="AE17" s="10"/>
      <c r="AF17" s="15"/>
      <c r="AG17" s="19"/>
      <c r="AH17" s="10"/>
      <c r="AI17" s="15"/>
      <c r="AJ17" s="19"/>
      <c r="AK17" s="10"/>
      <c r="AL17" s="15"/>
      <c r="AM17" s="19"/>
      <c r="AN17" s="10"/>
      <c r="AO17" s="15"/>
    </row>
    <row r="18" spans="1:41" ht="14.25">
      <c r="A18" s="14" t="s">
        <v>215</v>
      </c>
      <c r="B18" s="14" t="s">
        <v>108</v>
      </c>
      <c r="C18" s="14" t="s">
        <v>80</v>
      </c>
      <c r="D18" s="14" t="s">
        <v>219</v>
      </c>
      <c r="E18" s="10">
        <v>45.77</v>
      </c>
      <c r="F18" s="10">
        <v>37.77</v>
      </c>
      <c r="G18" s="10">
        <v>37.77</v>
      </c>
      <c r="H18" s="10">
        <v>37.77</v>
      </c>
      <c r="I18" s="15"/>
      <c r="J18" s="19"/>
      <c r="K18" s="10"/>
      <c r="L18" s="15"/>
      <c r="M18" s="19"/>
      <c r="N18" s="10"/>
      <c r="O18" s="15"/>
      <c r="P18" s="19">
        <v>8</v>
      </c>
      <c r="Q18" s="10">
        <v>8</v>
      </c>
      <c r="R18" s="10">
        <v>8</v>
      </c>
      <c r="S18" s="15"/>
      <c r="T18" s="19"/>
      <c r="U18" s="10"/>
      <c r="V18" s="10"/>
      <c r="W18" s="15"/>
      <c r="X18" s="19"/>
      <c r="Y18" s="15"/>
      <c r="Z18" s="19"/>
      <c r="AA18" s="10"/>
      <c r="AB18" s="10"/>
      <c r="AC18" s="15"/>
      <c r="AD18" s="19"/>
      <c r="AE18" s="10"/>
      <c r="AF18" s="15"/>
      <c r="AG18" s="19"/>
      <c r="AH18" s="10"/>
      <c r="AI18" s="15"/>
      <c r="AJ18" s="19"/>
      <c r="AK18" s="10"/>
      <c r="AL18" s="15"/>
      <c r="AM18" s="19"/>
      <c r="AN18" s="10"/>
      <c r="AO18" s="15"/>
    </row>
    <row r="19" spans="1:41" ht="14.25">
      <c r="A19" s="14" t="s">
        <v>215</v>
      </c>
      <c r="B19" s="14" t="s">
        <v>94</v>
      </c>
      <c r="C19" s="14" t="s">
        <v>80</v>
      </c>
      <c r="D19" s="14" t="s">
        <v>220</v>
      </c>
      <c r="E19" s="10">
        <v>2</v>
      </c>
      <c r="F19" s="10">
        <v>2</v>
      </c>
      <c r="G19" s="10">
        <v>2</v>
      </c>
      <c r="H19" s="10">
        <v>2</v>
      </c>
      <c r="I19" s="15"/>
      <c r="J19" s="19"/>
      <c r="K19" s="10"/>
      <c r="L19" s="15"/>
      <c r="M19" s="19"/>
      <c r="N19" s="10"/>
      <c r="O19" s="15"/>
      <c r="P19" s="19"/>
      <c r="Q19" s="10"/>
      <c r="R19" s="10"/>
      <c r="S19" s="15"/>
      <c r="T19" s="19"/>
      <c r="U19" s="10"/>
      <c r="V19" s="10"/>
      <c r="W19" s="15"/>
      <c r="X19" s="19"/>
      <c r="Y19" s="15"/>
      <c r="Z19" s="19"/>
      <c r="AA19" s="10"/>
      <c r="AB19" s="10"/>
      <c r="AC19" s="15"/>
      <c r="AD19" s="19"/>
      <c r="AE19" s="10"/>
      <c r="AF19" s="15"/>
      <c r="AG19" s="19"/>
      <c r="AH19" s="10"/>
      <c r="AI19" s="15"/>
      <c r="AJ19" s="19"/>
      <c r="AK19" s="10"/>
      <c r="AL19" s="15"/>
      <c r="AM19" s="19"/>
      <c r="AN19" s="10"/>
      <c r="AO19" s="15"/>
    </row>
    <row r="20" spans="1:41" ht="14.25">
      <c r="A20" s="14" t="s">
        <v>215</v>
      </c>
      <c r="B20" s="14" t="s">
        <v>221</v>
      </c>
      <c r="C20" s="14" t="s">
        <v>80</v>
      </c>
      <c r="D20" s="14" t="s">
        <v>222</v>
      </c>
      <c r="E20" s="10">
        <v>3</v>
      </c>
      <c r="F20" s="10">
        <v>3</v>
      </c>
      <c r="G20" s="10">
        <v>3</v>
      </c>
      <c r="H20" s="10">
        <v>3</v>
      </c>
      <c r="I20" s="15"/>
      <c r="J20" s="19"/>
      <c r="K20" s="10"/>
      <c r="L20" s="15"/>
      <c r="M20" s="19"/>
      <c r="N20" s="10"/>
      <c r="O20" s="15"/>
      <c r="P20" s="19"/>
      <c r="Q20" s="10"/>
      <c r="R20" s="10"/>
      <c r="S20" s="15"/>
      <c r="T20" s="19"/>
      <c r="U20" s="10"/>
      <c r="V20" s="10"/>
      <c r="W20" s="15"/>
      <c r="X20" s="19"/>
      <c r="Y20" s="15"/>
      <c r="Z20" s="19"/>
      <c r="AA20" s="10"/>
      <c r="AB20" s="10"/>
      <c r="AC20" s="15"/>
      <c r="AD20" s="19"/>
      <c r="AE20" s="10"/>
      <c r="AF20" s="15"/>
      <c r="AG20" s="19"/>
      <c r="AH20" s="10"/>
      <c r="AI20" s="15"/>
      <c r="AJ20" s="19"/>
      <c r="AK20" s="10"/>
      <c r="AL20" s="15"/>
      <c r="AM20" s="19"/>
      <c r="AN20" s="10"/>
      <c r="AO20" s="15"/>
    </row>
    <row r="21" spans="1:41" ht="14.25">
      <c r="A21" s="14" t="s">
        <v>215</v>
      </c>
      <c r="B21" s="14" t="s">
        <v>223</v>
      </c>
      <c r="C21" s="14" t="s">
        <v>80</v>
      </c>
      <c r="D21" s="14" t="s">
        <v>224</v>
      </c>
      <c r="E21" s="10">
        <v>35.14</v>
      </c>
      <c r="F21" s="10">
        <v>35.14</v>
      </c>
      <c r="G21" s="10">
        <v>35.14</v>
      </c>
      <c r="H21" s="10">
        <v>20.7</v>
      </c>
      <c r="I21" s="15">
        <v>14.44</v>
      </c>
      <c r="J21" s="19">
        <v>0</v>
      </c>
      <c r="K21" s="10">
        <v>0</v>
      </c>
      <c r="L21" s="15"/>
      <c r="M21" s="19">
        <v>0</v>
      </c>
      <c r="N21" s="10">
        <v>0</v>
      </c>
      <c r="O21" s="15"/>
      <c r="P21" s="19">
        <v>0</v>
      </c>
      <c r="Q21" s="10">
        <v>0</v>
      </c>
      <c r="R21" s="10">
        <v>0</v>
      </c>
      <c r="S21" s="15"/>
      <c r="T21" s="19">
        <v>0</v>
      </c>
      <c r="U21" s="10">
        <v>0</v>
      </c>
      <c r="V21" s="10"/>
      <c r="W21" s="15"/>
      <c r="X21" s="19"/>
      <c r="Y21" s="15"/>
      <c r="Z21" s="19"/>
      <c r="AA21" s="10"/>
      <c r="AB21" s="10"/>
      <c r="AC21" s="15"/>
      <c r="AD21" s="19"/>
      <c r="AE21" s="10"/>
      <c r="AF21" s="15"/>
      <c r="AG21" s="19"/>
      <c r="AH21" s="10"/>
      <c r="AI21" s="15"/>
      <c r="AJ21" s="19"/>
      <c r="AK21" s="10"/>
      <c r="AL21" s="15"/>
      <c r="AM21" s="19"/>
      <c r="AN21" s="10"/>
      <c r="AO21" s="15"/>
    </row>
    <row r="22" spans="1:41" ht="14.25">
      <c r="A22" s="14" t="s">
        <v>215</v>
      </c>
      <c r="B22" s="14" t="s">
        <v>86</v>
      </c>
      <c r="C22" s="14" t="s">
        <v>80</v>
      </c>
      <c r="D22" s="14" t="s">
        <v>225</v>
      </c>
      <c r="E22" s="10">
        <v>30.5</v>
      </c>
      <c r="F22" s="10">
        <v>30.5</v>
      </c>
      <c r="G22" s="10">
        <v>30.5</v>
      </c>
      <c r="H22" s="10">
        <v>30.5</v>
      </c>
      <c r="I22" s="15"/>
      <c r="J22" s="19">
        <v>0</v>
      </c>
      <c r="K22" s="10">
        <v>0</v>
      </c>
      <c r="L22" s="15"/>
      <c r="M22" s="19">
        <v>0</v>
      </c>
      <c r="N22" s="10">
        <v>0</v>
      </c>
      <c r="O22" s="15"/>
      <c r="P22" s="19">
        <v>0</v>
      </c>
      <c r="Q22" s="10">
        <v>0</v>
      </c>
      <c r="R22" s="10">
        <v>0</v>
      </c>
      <c r="S22" s="15"/>
      <c r="T22" s="19">
        <v>0</v>
      </c>
      <c r="U22" s="10">
        <v>0</v>
      </c>
      <c r="V22" s="10"/>
      <c r="W22" s="15"/>
      <c r="X22" s="19"/>
      <c r="Y22" s="15"/>
      <c r="Z22" s="19"/>
      <c r="AA22" s="10"/>
      <c r="AB22" s="10"/>
      <c r="AC22" s="15"/>
      <c r="AD22" s="19"/>
      <c r="AE22" s="10"/>
      <c r="AF22" s="15"/>
      <c r="AG22" s="19"/>
      <c r="AH22" s="10"/>
      <c r="AI22" s="15"/>
      <c r="AJ22" s="19"/>
      <c r="AK22" s="10"/>
      <c r="AL22" s="15"/>
      <c r="AM22" s="19"/>
      <c r="AN22" s="10"/>
      <c r="AO22" s="15"/>
    </row>
    <row r="23" spans="1:41" ht="14.25">
      <c r="A23" s="14"/>
      <c r="B23" s="14"/>
      <c r="C23" s="14"/>
      <c r="D23" s="14" t="s">
        <v>226</v>
      </c>
      <c r="E23" s="10">
        <v>5</v>
      </c>
      <c r="F23" s="10">
        <v>5</v>
      </c>
      <c r="G23" s="10">
        <v>5</v>
      </c>
      <c r="H23" s="10">
        <v>5</v>
      </c>
      <c r="I23" s="15"/>
      <c r="J23" s="19"/>
      <c r="K23" s="10"/>
      <c r="L23" s="15"/>
      <c r="M23" s="19"/>
      <c r="N23" s="10"/>
      <c r="O23" s="15"/>
      <c r="P23" s="19"/>
      <c r="Q23" s="10"/>
      <c r="R23" s="10"/>
      <c r="S23" s="15"/>
      <c r="T23" s="19"/>
      <c r="U23" s="10"/>
      <c r="V23" s="10"/>
      <c r="W23" s="15"/>
      <c r="X23" s="19"/>
      <c r="Y23" s="15"/>
      <c r="Z23" s="19"/>
      <c r="AA23" s="10"/>
      <c r="AB23" s="10"/>
      <c r="AC23" s="15"/>
      <c r="AD23" s="19"/>
      <c r="AE23" s="10"/>
      <c r="AF23" s="15"/>
      <c r="AG23" s="19"/>
      <c r="AH23" s="10"/>
      <c r="AI23" s="15"/>
      <c r="AJ23" s="19"/>
      <c r="AK23" s="10"/>
      <c r="AL23" s="15"/>
      <c r="AM23" s="19"/>
      <c r="AN23" s="10"/>
      <c r="AO23" s="15"/>
    </row>
    <row r="24" spans="1:41" ht="14.25">
      <c r="A24" s="14" t="s">
        <v>227</v>
      </c>
      <c r="B24" s="14" t="s">
        <v>94</v>
      </c>
      <c r="C24" s="14" t="s">
        <v>80</v>
      </c>
      <c r="D24" s="14" t="s">
        <v>228</v>
      </c>
      <c r="E24" s="10">
        <v>5</v>
      </c>
      <c r="F24" s="10">
        <v>5</v>
      </c>
      <c r="G24" s="10">
        <v>5</v>
      </c>
      <c r="H24" s="10">
        <v>5</v>
      </c>
      <c r="I24" s="15"/>
      <c r="J24" s="19"/>
      <c r="K24" s="10"/>
      <c r="L24" s="15"/>
      <c r="M24" s="19"/>
      <c r="N24" s="10"/>
      <c r="O24" s="15"/>
      <c r="P24" s="19"/>
      <c r="Q24" s="10"/>
      <c r="R24" s="10"/>
      <c r="S24" s="15"/>
      <c r="T24" s="19"/>
      <c r="U24" s="10"/>
      <c r="V24" s="10"/>
      <c r="W24" s="15"/>
      <c r="X24" s="19"/>
      <c r="Y24" s="15"/>
      <c r="Z24" s="19"/>
      <c r="AA24" s="10"/>
      <c r="AB24" s="10"/>
      <c r="AC24" s="15"/>
      <c r="AD24" s="19"/>
      <c r="AE24" s="10"/>
      <c r="AF24" s="15"/>
      <c r="AG24" s="19"/>
      <c r="AH24" s="10"/>
      <c r="AI24" s="15"/>
      <c r="AJ24" s="19"/>
      <c r="AK24" s="10"/>
      <c r="AL24" s="15"/>
      <c r="AM24" s="19"/>
      <c r="AN24" s="10"/>
      <c r="AO24" s="15"/>
    </row>
    <row r="25" spans="1:41" ht="14.25">
      <c r="A25" s="14"/>
      <c r="B25" s="14"/>
      <c r="C25" s="14"/>
      <c r="D25" s="14" t="s">
        <v>229</v>
      </c>
      <c r="E25" s="10">
        <v>96.44</v>
      </c>
      <c r="F25" s="10">
        <v>96.44</v>
      </c>
      <c r="G25" s="10">
        <v>96.44</v>
      </c>
      <c r="H25" s="10">
        <v>96.44</v>
      </c>
      <c r="I25" s="15"/>
      <c r="J25" s="19"/>
      <c r="K25" s="10"/>
      <c r="L25" s="15"/>
      <c r="M25" s="19"/>
      <c r="N25" s="10"/>
      <c r="O25" s="15"/>
      <c r="P25" s="19"/>
      <c r="Q25" s="10"/>
      <c r="R25" s="10"/>
      <c r="S25" s="15"/>
      <c r="T25" s="19"/>
      <c r="U25" s="10"/>
      <c r="V25" s="10"/>
      <c r="W25" s="15"/>
      <c r="X25" s="19"/>
      <c r="Y25" s="15"/>
      <c r="Z25" s="19"/>
      <c r="AA25" s="10"/>
      <c r="AB25" s="10"/>
      <c r="AC25" s="15"/>
      <c r="AD25" s="19"/>
      <c r="AE25" s="10"/>
      <c r="AF25" s="15"/>
      <c r="AG25" s="19"/>
      <c r="AH25" s="10"/>
      <c r="AI25" s="15"/>
      <c r="AJ25" s="19"/>
      <c r="AK25" s="10"/>
      <c r="AL25" s="15"/>
      <c r="AM25" s="19"/>
      <c r="AN25" s="10"/>
      <c r="AO25" s="15"/>
    </row>
    <row r="26" spans="1:41" ht="14.25">
      <c r="A26" s="14" t="s">
        <v>230</v>
      </c>
      <c r="B26" s="14" t="s">
        <v>85</v>
      </c>
      <c r="C26" s="14" t="s">
        <v>80</v>
      </c>
      <c r="D26" s="14" t="s">
        <v>231</v>
      </c>
      <c r="E26" s="10">
        <v>95.9</v>
      </c>
      <c r="F26" s="10">
        <v>95.9</v>
      </c>
      <c r="G26" s="10">
        <v>95.9</v>
      </c>
      <c r="H26" s="10">
        <v>95.9</v>
      </c>
      <c r="I26" s="15"/>
      <c r="J26" s="19"/>
      <c r="K26" s="10"/>
      <c r="L26" s="15"/>
      <c r="M26" s="19"/>
      <c r="N26" s="10"/>
      <c r="O26" s="15"/>
      <c r="P26" s="19"/>
      <c r="Q26" s="10"/>
      <c r="R26" s="10"/>
      <c r="S26" s="15"/>
      <c r="T26" s="19"/>
      <c r="U26" s="10"/>
      <c r="V26" s="10"/>
      <c r="W26" s="15"/>
      <c r="X26" s="19"/>
      <c r="Y26" s="15"/>
      <c r="Z26" s="19"/>
      <c r="AA26" s="10"/>
      <c r="AB26" s="10"/>
      <c r="AC26" s="15"/>
      <c r="AD26" s="19"/>
      <c r="AE26" s="10"/>
      <c r="AF26" s="15"/>
      <c r="AG26" s="19"/>
      <c r="AH26" s="10"/>
      <c r="AI26" s="15"/>
      <c r="AJ26" s="19"/>
      <c r="AK26" s="10"/>
      <c r="AL26" s="15"/>
      <c r="AM26" s="19"/>
      <c r="AN26" s="10"/>
      <c r="AO26" s="15"/>
    </row>
    <row r="27" spans="1:41" ht="14.25">
      <c r="A27" s="14" t="s">
        <v>230</v>
      </c>
      <c r="B27" s="14" t="s">
        <v>91</v>
      </c>
      <c r="C27" s="14" t="s">
        <v>80</v>
      </c>
      <c r="D27" s="14" t="s">
        <v>232</v>
      </c>
      <c r="E27" s="10">
        <v>0.54</v>
      </c>
      <c r="F27" s="10">
        <v>0.54</v>
      </c>
      <c r="G27" s="10">
        <v>0.54</v>
      </c>
      <c r="H27" s="10">
        <v>0.54</v>
      </c>
      <c r="I27" s="15"/>
      <c r="J27" s="19"/>
      <c r="K27" s="10"/>
      <c r="L27" s="15"/>
      <c r="M27" s="19"/>
      <c r="N27" s="10"/>
      <c r="O27" s="15"/>
      <c r="P27" s="19"/>
      <c r="Q27" s="10"/>
      <c r="R27" s="10"/>
      <c r="S27" s="15"/>
      <c r="T27" s="19"/>
      <c r="U27" s="10"/>
      <c r="V27" s="10"/>
      <c r="W27" s="15"/>
      <c r="X27" s="19"/>
      <c r="Y27" s="15"/>
      <c r="Z27" s="19"/>
      <c r="AA27" s="10"/>
      <c r="AB27" s="10"/>
      <c r="AC27" s="15"/>
      <c r="AD27" s="19"/>
      <c r="AE27" s="10"/>
      <c r="AF27" s="15"/>
      <c r="AG27" s="19"/>
      <c r="AH27" s="10"/>
      <c r="AI27" s="15"/>
      <c r="AJ27" s="19"/>
      <c r="AK27" s="10"/>
      <c r="AL27" s="15"/>
      <c r="AM27" s="19"/>
      <c r="AN27" s="10"/>
      <c r="AO27" s="15"/>
    </row>
    <row r="28" spans="1:41" ht="14.25">
      <c r="A28" s="14"/>
      <c r="B28" s="14"/>
      <c r="C28" s="14"/>
      <c r="D28" s="14" t="s">
        <v>233</v>
      </c>
      <c r="E28" s="10">
        <v>116.94</v>
      </c>
      <c r="F28" s="10">
        <v>116.94</v>
      </c>
      <c r="G28" s="10">
        <v>116.94</v>
      </c>
      <c r="H28" s="10">
        <v>116.94</v>
      </c>
      <c r="I28" s="15"/>
      <c r="J28" s="19"/>
      <c r="K28" s="10"/>
      <c r="L28" s="15"/>
      <c r="M28" s="19">
        <v>0</v>
      </c>
      <c r="N28" s="10">
        <v>0</v>
      </c>
      <c r="O28" s="15"/>
      <c r="P28" s="19"/>
      <c r="Q28" s="10"/>
      <c r="R28" s="10"/>
      <c r="S28" s="15"/>
      <c r="T28" s="19"/>
      <c r="U28" s="10"/>
      <c r="V28" s="10"/>
      <c r="W28" s="15"/>
      <c r="X28" s="19"/>
      <c r="Y28" s="15"/>
      <c r="Z28" s="19"/>
      <c r="AA28" s="10"/>
      <c r="AB28" s="10"/>
      <c r="AC28" s="15"/>
      <c r="AD28" s="19"/>
      <c r="AE28" s="10"/>
      <c r="AF28" s="15"/>
      <c r="AG28" s="19"/>
      <c r="AH28" s="10"/>
      <c r="AI28" s="15"/>
      <c r="AJ28" s="19"/>
      <c r="AK28" s="10"/>
      <c r="AL28" s="15"/>
      <c r="AM28" s="19"/>
      <c r="AN28" s="10"/>
      <c r="AO28" s="15"/>
    </row>
    <row r="29" spans="1:41" ht="14.25">
      <c r="A29" s="14" t="s">
        <v>234</v>
      </c>
      <c r="B29" s="14" t="s">
        <v>85</v>
      </c>
      <c r="C29" s="14" t="s">
        <v>80</v>
      </c>
      <c r="D29" s="14" t="s">
        <v>235</v>
      </c>
      <c r="E29" s="10">
        <v>115.41</v>
      </c>
      <c r="F29" s="10">
        <v>115.41</v>
      </c>
      <c r="G29" s="10">
        <v>115.41</v>
      </c>
      <c r="H29" s="10">
        <v>115.41</v>
      </c>
      <c r="I29" s="15"/>
      <c r="J29" s="19"/>
      <c r="K29" s="10"/>
      <c r="L29" s="15"/>
      <c r="M29" s="19">
        <v>0</v>
      </c>
      <c r="N29" s="10">
        <v>0</v>
      </c>
      <c r="O29" s="15"/>
      <c r="P29" s="19"/>
      <c r="Q29" s="10"/>
      <c r="R29" s="10"/>
      <c r="S29" s="15"/>
      <c r="T29" s="19"/>
      <c r="U29" s="10"/>
      <c r="V29" s="10"/>
      <c r="W29" s="15"/>
      <c r="X29" s="19"/>
      <c r="Y29" s="15"/>
      <c r="Z29" s="19"/>
      <c r="AA29" s="10"/>
      <c r="AB29" s="10"/>
      <c r="AC29" s="15"/>
      <c r="AD29" s="19"/>
      <c r="AE29" s="10"/>
      <c r="AF29" s="15"/>
      <c r="AG29" s="19"/>
      <c r="AH29" s="10"/>
      <c r="AI29" s="15"/>
      <c r="AJ29" s="19"/>
      <c r="AK29" s="10"/>
      <c r="AL29" s="15"/>
      <c r="AM29" s="19"/>
      <c r="AN29" s="10"/>
      <c r="AO29" s="15"/>
    </row>
    <row r="30" spans="1:41" ht="14.25">
      <c r="A30" s="14" t="s">
        <v>234</v>
      </c>
      <c r="B30" s="14" t="s">
        <v>86</v>
      </c>
      <c r="C30" s="14" t="s">
        <v>80</v>
      </c>
      <c r="D30" s="14" t="s">
        <v>236</v>
      </c>
      <c r="E30" s="10">
        <v>1.53</v>
      </c>
      <c r="F30" s="10">
        <v>1.53</v>
      </c>
      <c r="G30" s="10">
        <v>1.53</v>
      </c>
      <c r="H30" s="10">
        <v>1.53</v>
      </c>
      <c r="I30" s="15"/>
      <c r="J30" s="19"/>
      <c r="K30" s="10"/>
      <c r="L30" s="15"/>
      <c r="M30" s="19"/>
      <c r="N30" s="10"/>
      <c r="O30" s="15"/>
      <c r="P30" s="19"/>
      <c r="Q30" s="10"/>
      <c r="R30" s="10"/>
      <c r="S30" s="15"/>
      <c r="T30" s="19"/>
      <c r="U30" s="10"/>
      <c r="V30" s="10"/>
      <c r="W30" s="15"/>
      <c r="X30" s="19"/>
      <c r="Y30" s="15"/>
      <c r="Z30" s="19"/>
      <c r="AA30" s="10"/>
      <c r="AB30" s="10"/>
      <c r="AC30" s="15"/>
      <c r="AD30" s="19"/>
      <c r="AE30" s="10"/>
      <c r="AF30" s="15"/>
      <c r="AG30" s="19"/>
      <c r="AH30" s="10"/>
      <c r="AI30" s="15"/>
      <c r="AJ30" s="19"/>
      <c r="AK30" s="10"/>
      <c r="AL30" s="15"/>
      <c r="AM30" s="19"/>
      <c r="AN30" s="10"/>
      <c r="AO30" s="15"/>
    </row>
    <row r="31" spans="1:41" ht="14.25">
      <c r="A31" s="14"/>
      <c r="B31" s="14"/>
      <c r="C31" s="14"/>
      <c r="D31" s="14"/>
      <c r="E31" s="10"/>
      <c r="F31" s="10"/>
      <c r="G31" s="10"/>
      <c r="H31" s="10"/>
      <c r="I31" s="15"/>
      <c r="J31" s="19"/>
      <c r="K31" s="10"/>
      <c r="L31" s="15"/>
      <c r="M31" s="19"/>
      <c r="N31" s="10"/>
      <c r="O31" s="15"/>
      <c r="P31" s="19"/>
      <c r="Q31" s="10"/>
      <c r="R31" s="10"/>
      <c r="S31" s="15"/>
      <c r="T31" s="19"/>
      <c r="U31" s="10"/>
      <c r="V31" s="10"/>
      <c r="W31" s="15"/>
      <c r="X31" s="19"/>
      <c r="Y31" s="15"/>
      <c r="Z31" s="19"/>
      <c r="AA31" s="10"/>
      <c r="AB31" s="10"/>
      <c r="AC31" s="15"/>
      <c r="AD31" s="19"/>
      <c r="AE31" s="10"/>
      <c r="AF31" s="15"/>
      <c r="AG31" s="19"/>
      <c r="AH31" s="10"/>
      <c r="AI31" s="15"/>
      <c r="AJ31" s="19"/>
      <c r="AK31" s="10"/>
      <c r="AL31" s="15"/>
      <c r="AM31" s="19"/>
      <c r="AN31" s="10"/>
      <c r="AO31" s="15"/>
    </row>
  </sheetData>
  <sheetProtection/>
  <mergeCells count="6">
    <mergeCell ref="P5:P6"/>
    <mergeCell ref="Z5:Z6"/>
    <mergeCell ref="C5:C6"/>
    <mergeCell ref="D5:D6"/>
    <mergeCell ref="E4:E6"/>
    <mergeCell ref="F5:F6"/>
  </mergeCells>
  <printOptions/>
  <pageMargins left="0.7" right="0.7" top="0.75" bottom="0.75" header="0.3" footer="0.3"/>
  <pageSetup fitToHeight="1" fitToWidth="1"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6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3.5" style="0" customWidth="1"/>
    <col min="2" max="3" width="3.3984375" style="0" customWidth="1"/>
    <col min="4" max="4" width="18.8984375" style="0" customWidth="1"/>
    <col min="5" max="50" width="9.5" style="0" customWidth="1"/>
    <col min="51" max="51" width="8.8984375" style="0" customWidth="1"/>
    <col min="52" max="53" width="9.5" style="0" customWidth="1"/>
    <col min="54" max="54" width="6.5" style="0" customWidth="1"/>
    <col min="55" max="61" width="9.5" style="0" customWidth="1"/>
    <col min="62" max="64" width="5.8984375" style="0" customWidth="1"/>
    <col min="65" max="71" width="9.5" style="0" customWidth="1"/>
    <col min="72" max="79" width="6.09765625" style="0" customWidth="1"/>
    <col min="80" max="81" width="9.5" style="0" customWidth="1"/>
  </cols>
  <sheetData>
    <row r="1" spans="1:81" ht="14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12"/>
      <c r="AE1" s="12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86" t="s">
        <v>314</v>
      </c>
    </row>
    <row r="2" spans="1:81" ht="22.5">
      <c r="A2" s="1" t="s">
        <v>237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1:81" ht="14.25">
      <c r="A3" s="28" t="s">
        <v>54</v>
      </c>
      <c r="B3" s="28"/>
      <c r="C3" s="28"/>
      <c r="D3" s="28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 t="s">
        <v>53</v>
      </c>
    </row>
    <row r="4" spans="1:81" ht="14.25">
      <c r="A4" s="121" t="s">
        <v>55</v>
      </c>
      <c r="B4" s="121"/>
      <c r="C4" s="121"/>
      <c r="D4" s="121"/>
      <c r="E4" s="118" t="s">
        <v>62</v>
      </c>
      <c r="F4" s="48" t="s">
        <v>239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48" t="s">
        <v>253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48" t="s">
        <v>281</v>
      </c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41" t="s">
        <v>293</v>
      </c>
      <c r="BI4" s="41"/>
      <c r="BJ4" s="41"/>
      <c r="BK4" s="41"/>
      <c r="BL4" s="56"/>
      <c r="BM4" s="9" t="s">
        <v>298</v>
      </c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</row>
    <row r="5" spans="1:81" ht="14.25">
      <c r="A5" s="23" t="s">
        <v>56</v>
      </c>
      <c r="B5" s="23"/>
      <c r="C5" s="95"/>
      <c r="D5" s="132" t="s">
        <v>238</v>
      </c>
      <c r="E5" s="117"/>
      <c r="F5" s="131" t="s">
        <v>72</v>
      </c>
      <c r="G5" s="131" t="s">
        <v>240</v>
      </c>
      <c r="H5" s="131" t="s">
        <v>241</v>
      </c>
      <c r="I5" s="131" t="s">
        <v>242</v>
      </c>
      <c r="J5" s="131" t="s">
        <v>243</v>
      </c>
      <c r="K5" s="131" t="s">
        <v>244</v>
      </c>
      <c r="L5" s="131" t="s">
        <v>245</v>
      </c>
      <c r="M5" s="117" t="s">
        <v>246</v>
      </c>
      <c r="N5" s="117" t="s">
        <v>247</v>
      </c>
      <c r="O5" s="117" t="s">
        <v>248</v>
      </c>
      <c r="P5" s="117" t="s">
        <v>249</v>
      </c>
      <c r="Q5" s="117" t="s">
        <v>250</v>
      </c>
      <c r="R5" s="117" t="s">
        <v>251</v>
      </c>
      <c r="S5" s="117" t="s">
        <v>252</v>
      </c>
      <c r="T5" s="131" t="s">
        <v>72</v>
      </c>
      <c r="U5" s="131" t="s">
        <v>254</v>
      </c>
      <c r="V5" s="131" t="s">
        <v>255</v>
      </c>
      <c r="W5" s="131" t="s">
        <v>256</v>
      </c>
      <c r="X5" s="131" t="s">
        <v>257</v>
      </c>
      <c r="Y5" s="131" t="s">
        <v>258</v>
      </c>
      <c r="Z5" s="131" t="s">
        <v>259</v>
      </c>
      <c r="AA5" s="131" t="s">
        <v>260</v>
      </c>
      <c r="AB5" s="131" t="s">
        <v>261</v>
      </c>
      <c r="AC5" s="131" t="s">
        <v>262</v>
      </c>
      <c r="AD5" s="131" t="s">
        <v>263</v>
      </c>
      <c r="AE5" s="131" t="s">
        <v>264</v>
      </c>
      <c r="AF5" s="131" t="s">
        <v>265</v>
      </c>
      <c r="AG5" s="131" t="s">
        <v>266</v>
      </c>
      <c r="AH5" s="131" t="s">
        <v>267</v>
      </c>
      <c r="AI5" s="131" t="s">
        <v>268</v>
      </c>
      <c r="AJ5" s="131" t="s">
        <v>269</v>
      </c>
      <c r="AK5" s="131" t="s">
        <v>270</v>
      </c>
      <c r="AL5" s="131" t="s">
        <v>271</v>
      </c>
      <c r="AM5" s="131" t="s">
        <v>272</v>
      </c>
      <c r="AN5" s="131" t="s">
        <v>273</v>
      </c>
      <c r="AO5" s="131" t="s">
        <v>274</v>
      </c>
      <c r="AP5" s="131" t="s">
        <v>275</v>
      </c>
      <c r="AQ5" s="131" t="s">
        <v>276</v>
      </c>
      <c r="AR5" s="131" t="s">
        <v>277</v>
      </c>
      <c r="AS5" s="131" t="s">
        <v>278</v>
      </c>
      <c r="AT5" s="131" t="s">
        <v>279</v>
      </c>
      <c r="AU5" s="131" t="s">
        <v>280</v>
      </c>
      <c r="AV5" s="131" t="s">
        <v>72</v>
      </c>
      <c r="AW5" s="131" t="s">
        <v>282</v>
      </c>
      <c r="AX5" s="131" t="s">
        <v>283</v>
      </c>
      <c r="AY5" s="131" t="s">
        <v>284</v>
      </c>
      <c r="AZ5" s="131" t="s">
        <v>285</v>
      </c>
      <c r="BA5" s="131" t="s">
        <v>286</v>
      </c>
      <c r="BB5" s="131" t="s">
        <v>287</v>
      </c>
      <c r="BC5" s="131" t="s">
        <v>288</v>
      </c>
      <c r="BD5" s="131" t="s">
        <v>289</v>
      </c>
      <c r="BE5" s="131" t="s">
        <v>290</v>
      </c>
      <c r="BF5" s="131" t="s">
        <v>291</v>
      </c>
      <c r="BG5" s="132" t="s">
        <v>292</v>
      </c>
      <c r="BH5" s="118" t="s">
        <v>72</v>
      </c>
      <c r="BI5" s="118" t="s">
        <v>294</v>
      </c>
      <c r="BJ5" s="118" t="s">
        <v>295</v>
      </c>
      <c r="BK5" s="118" t="s">
        <v>296</v>
      </c>
      <c r="BL5" s="118" t="s">
        <v>297</v>
      </c>
      <c r="BM5" s="117" t="s">
        <v>72</v>
      </c>
      <c r="BN5" s="117" t="s">
        <v>299</v>
      </c>
      <c r="BO5" s="117" t="s">
        <v>300</v>
      </c>
      <c r="BP5" s="117" t="s">
        <v>301</v>
      </c>
      <c r="BQ5" s="117" t="s">
        <v>302</v>
      </c>
      <c r="BR5" s="117" t="s">
        <v>303</v>
      </c>
      <c r="BS5" s="117" t="s">
        <v>304</v>
      </c>
      <c r="BT5" s="117" t="s">
        <v>305</v>
      </c>
      <c r="BU5" s="117" t="s">
        <v>306</v>
      </c>
      <c r="BV5" s="117" t="s">
        <v>307</v>
      </c>
      <c r="BW5" s="117" t="s">
        <v>308</v>
      </c>
      <c r="BX5" s="117" t="s">
        <v>309</v>
      </c>
      <c r="BY5" s="117" t="s">
        <v>310</v>
      </c>
      <c r="BZ5" s="117" t="s">
        <v>311</v>
      </c>
      <c r="CA5" s="133" t="s">
        <v>312</v>
      </c>
      <c r="CB5" s="133" t="s">
        <v>313</v>
      </c>
      <c r="CC5" s="117" t="s">
        <v>315</v>
      </c>
    </row>
    <row r="6" spans="1:81" ht="14.25">
      <c r="A6" s="25" t="s">
        <v>57</v>
      </c>
      <c r="B6" s="25" t="s">
        <v>58</v>
      </c>
      <c r="C6" s="42" t="s">
        <v>59</v>
      </c>
      <c r="D6" s="119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19"/>
      <c r="BH6" s="119"/>
      <c r="BI6" s="119"/>
      <c r="BJ6" s="119"/>
      <c r="BK6" s="119"/>
      <c r="BL6" s="119"/>
      <c r="BM6" s="120"/>
      <c r="BN6" s="120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33"/>
      <c r="CB6" s="133"/>
      <c r="CC6" s="117"/>
    </row>
    <row r="7" spans="1:81" ht="14.25">
      <c r="A7" s="34"/>
      <c r="B7" s="34"/>
      <c r="C7" s="34"/>
      <c r="D7" s="14" t="s">
        <v>62</v>
      </c>
      <c r="E7" s="5">
        <v>707.7</v>
      </c>
      <c r="F7" s="5">
        <v>343.46</v>
      </c>
      <c r="G7" s="5">
        <v>73.67</v>
      </c>
      <c r="H7" s="5">
        <v>133.26</v>
      </c>
      <c r="I7" s="5">
        <v>4.34</v>
      </c>
      <c r="J7" s="5">
        <v>0</v>
      </c>
      <c r="K7" s="5">
        <v>19.66</v>
      </c>
      <c r="L7" s="5">
        <v>31.19</v>
      </c>
      <c r="M7" s="5">
        <v>12.47</v>
      </c>
      <c r="N7" s="5">
        <v>10.91</v>
      </c>
      <c r="O7" s="5">
        <v>0</v>
      </c>
      <c r="P7" s="5">
        <v>1.14</v>
      </c>
      <c r="Q7" s="5">
        <v>33.72</v>
      </c>
      <c r="R7" s="5">
        <v>0</v>
      </c>
      <c r="S7" s="5">
        <v>23.1</v>
      </c>
      <c r="T7" s="5">
        <v>242.29</v>
      </c>
      <c r="U7" s="5">
        <v>61.88</v>
      </c>
      <c r="V7" s="5">
        <v>10</v>
      </c>
      <c r="W7" s="5">
        <v>0</v>
      </c>
      <c r="X7" s="5">
        <v>0</v>
      </c>
      <c r="Y7" s="5">
        <v>0.5</v>
      </c>
      <c r="Z7" s="5">
        <v>7</v>
      </c>
      <c r="AA7" s="5">
        <v>5</v>
      </c>
      <c r="AB7" s="5">
        <v>0</v>
      </c>
      <c r="AC7" s="5">
        <v>7.2</v>
      </c>
      <c r="AD7" s="5">
        <v>15</v>
      </c>
      <c r="AE7" s="5">
        <v>0</v>
      </c>
      <c r="AF7" s="5">
        <v>35.14</v>
      </c>
      <c r="AG7" s="5">
        <v>0</v>
      </c>
      <c r="AH7" s="5">
        <v>4</v>
      </c>
      <c r="AI7" s="5">
        <v>2</v>
      </c>
      <c r="AJ7" s="5">
        <v>2</v>
      </c>
      <c r="AK7" s="5">
        <v>0</v>
      </c>
      <c r="AL7" s="5">
        <v>0</v>
      </c>
      <c r="AM7" s="5">
        <v>0</v>
      </c>
      <c r="AN7" s="5">
        <v>45.77</v>
      </c>
      <c r="AO7" s="5">
        <v>0</v>
      </c>
      <c r="AP7" s="5">
        <v>0</v>
      </c>
      <c r="AQ7" s="5">
        <v>1.84</v>
      </c>
      <c r="AR7" s="5">
        <v>3</v>
      </c>
      <c r="AS7" s="5">
        <v>11.46</v>
      </c>
      <c r="AT7" s="5">
        <v>0</v>
      </c>
      <c r="AU7" s="5">
        <v>30.5</v>
      </c>
      <c r="AV7" s="5">
        <v>116.94</v>
      </c>
      <c r="AW7" s="5">
        <v>0</v>
      </c>
      <c r="AX7" s="5">
        <v>0</v>
      </c>
      <c r="AY7" s="5">
        <v>0</v>
      </c>
      <c r="AZ7" s="5">
        <v>0</v>
      </c>
      <c r="BA7" s="5">
        <v>115.35</v>
      </c>
      <c r="BB7" s="5">
        <v>0</v>
      </c>
      <c r="BC7" s="5">
        <v>0</v>
      </c>
      <c r="BD7" s="5">
        <v>0</v>
      </c>
      <c r="BE7" s="5">
        <v>0.07</v>
      </c>
      <c r="BF7" s="5">
        <v>0</v>
      </c>
      <c r="BG7" s="5">
        <v>1.53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5</v>
      </c>
      <c r="BN7" s="5">
        <v>0</v>
      </c>
      <c r="BO7" s="20">
        <v>5</v>
      </c>
      <c r="BP7" s="20">
        <v>0</v>
      </c>
      <c r="BQ7" s="20">
        <v>0</v>
      </c>
      <c r="BR7" s="20">
        <v>0</v>
      </c>
      <c r="BS7" s="20">
        <v>0</v>
      </c>
      <c r="BT7" s="20">
        <v>0</v>
      </c>
      <c r="BU7" s="20">
        <v>0</v>
      </c>
      <c r="BV7" s="20">
        <v>0</v>
      </c>
      <c r="BW7" s="20">
        <v>0</v>
      </c>
      <c r="BX7" s="20">
        <v>0</v>
      </c>
      <c r="BY7" s="20">
        <v>0</v>
      </c>
      <c r="BZ7" s="20">
        <v>0</v>
      </c>
      <c r="CA7" s="20">
        <v>0</v>
      </c>
      <c r="CB7" s="20">
        <v>0</v>
      </c>
      <c r="CC7" s="20">
        <v>0</v>
      </c>
    </row>
    <row r="8" spans="1:81" ht="14.25">
      <c r="A8" s="34"/>
      <c r="B8" s="34"/>
      <c r="C8" s="34"/>
      <c r="D8" s="14" t="s">
        <v>81</v>
      </c>
      <c r="E8" s="5">
        <v>707.7</v>
      </c>
      <c r="F8" s="5">
        <v>343.46</v>
      </c>
      <c r="G8" s="5">
        <v>73.67</v>
      </c>
      <c r="H8" s="5">
        <v>133.26</v>
      </c>
      <c r="I8" s="5">
        <v>4.34</v>
      </c>
      <c r="J8" s="5"/>
      <c r="K8" s="5">
        <v>19.66</v>
      </c>
      <c r="L8" s="5">
        <v>31.19</v>
      </c>
      <c r="M8" s="5">
        <v>12.47</v>
      </c>
      <c r="N8" s="5">
        <v>10.91</v>
      </c>
      <c r="O8" s="5"/>
      <c r="P8" s="5">
        <v>1.14</v>
      </c>
      <c r="Q8" s="5">
        <v>33.72</v>
      </c>
      <c r="R8" s="5"/>
      <c r="S8" s="5">
        <v>23.1</v>
      </c>
      <c r="T8" s="5">
        <v>242.29</v>
      </c>
      <c r="U8" s="5">
        <v>61.88</v>
      </c>
      <c r="V8" s="5">
        <v>10</v>
      </c>
      <c r="W8" s="5"/>
      <c r="X8" s="5"/>
      <c r="Y8" s="5">
        <v>0.5</v>
      </c>
      <c r="Z8" s="5">
        <v>7</v>
      </c>
      <c r="AA8" s="5">
        <v>5</v>
      </c>
      <c r="AB8" s="5"/>
      <c r="AC8" s="5">
        <v>7.2</v>
      </c>
      <c r="AD8" s="5">
        <v>15</v>
      </c>
      <c r="AE8" s="5"/>
      <c r="AF8" s="5">
        <v>35.14</v>
      </c>
      <c r="AG8" s="5"/>
      <c r="AH8" s="5">
        <v>4</v>
      </c>
      <c r="AI8" s="5">
        <v>2</v>
      </c>
      <c r="AJ8" s="5">
        <v>2</v>
      </c>
      <c r="AK8" s="5"/>
      <c r="AL8" s="5"/>
      <c r="AM8" s="5"/>
      <c r="AN8" s="5">
        <v>45.77</v>
      </c>
      <c r="AO8" s="5"/>
      <c r="AP8" s="5"/>
      <c r="AQ8" s="5">
        <v>1.84</v>
      </c>
      <c r="AR8" s="5">
        <v>3</v>
      </c>
      <c r="AS8" s="5">
        <v>11.46</v>
      </c>
      <c r="AT8" s="5"/>
      <c r="AU8" s="5">
        <v>30.5</v>
      </c>
      <c r="AV8" s="5">
        <v>116.94</v>
      </c>
      <c r="AW8" s="5"/>
      <c r="AX8" s="5"/>
      <c r="AY8" s="5"/>
      <c r="AZ8" s="5"/>
      <c r="BA8" s="5">
        <v>115.35</v>
      </c>
      <c r="BB8" s="5"/>
      <c r="BC8" s="5"/>
      <c r="BD8" s="5"/>
      <c r="BE8" s="5">
        <v>0.07</v>
      </c>
      <c r="BF8" s="5"/>
      <c r="BG8" s="5">
        <v>1.53</v>
      </c>
      <c r="BH8" s="5"/>
      <c r="BI8" s="5"/>
      <c r="BJ8" s="5"/>
      <c r="BK8" s="5"/>
      <c r="BL8" s="5"/>
      <c r="BM8" s="5">
        <v>5</v>
      </c>
      <c r="BN8" s="5"/>
      <c r="BO8" s="20">
        <v>5</v>
      </c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</row>
    <row r="9" spans="1:81" ht="14.25">
      <c r="A9" s="34"/>
      <c r="B9" s="34"/>
      <c r="C9" s="34"/>
      <c r="D9" s="14" t="s">
        <v>82</v>
      </c>
      <c r="E9" s="5">
        <v>311.8</v>
      </c>
      <c r="F9" s="5">
        <v>175.95</v>
      </c>
      <c r="G9" s="5">
        <v>49.39</v>
      </c>
      <c r="H9" s="5">
        <v>99.34</v>
      </c>
      <c r="I9" s="5">
        <v>4.12</v>
      </c>
      <c r="J9" s="5"/>
      <c r="K9" s="5"/>
      <c r="L9" s="5"/>
      <c r="M9" s="5"/>
      <c r="N9" s="5"/>
      <c r="O9" s="5"/>
      <c r="P9" s="5"/>
      <c r="Q9" s="5"/>
      <c r="R9" s="5"/>
      <c r="S9" s="5">
        <v>23.1</v>
      </c>
      <c r="T9" s="5">
        <v>129.08</v>
      </c>
      <c r="U9" s="5">
        <v>25.18</v>
      </c>
      <c r="V9" s="5">
        <v>10</v>
      </c>
      <c r="W9" s="5"/>
      <c r="X9" s="5"/>
      <c r="Y9" s="5">
        <v>0.5</v>
      </c>
      <c r="Z9" s="5">
        <v>7</v>
      </c>
      <c r="AA9" s="5">
        <v>5</v>
      </c>
      <c r="AB9" s="5"/>
      <c r="AC9" s="5">
        <v>7.2</v>
      </c>
      <c r="AD9" s="5">
        <v>15</v>
      </c>
      <c r="AE9" s="5"/>
      <c r="AF9" s="5">
        <v>2</v>
      </c>
      <c r="AG9" s="5"/>
      <c r="AH9" s="5">
        <v>1</v>
      </c>
      <c r="AI9" s="5">
        <v>2</v>
      </c>
      <c r="AJ9" s="5">
        <v>2</v>
      </c>
      <c r="AK9" s="5"/>
      <c r="AL9" s="5"/>
      <c r="AM9" s="5"/>
      <c r="AN9" s="5">
        <v>15</v>
      </c>
      <c r="AO9" s="5"/>
      <c r="AP9" s="5"/>
      <c r="AQ9" s="5">
        <v>1.23</v>
      </c>
      <c r="AR9" s="5">
        <v>3</v>
      </c>
      <c r="AS9" s="5">
        <v>11.46</v>
      </c>
      <c r="AT9" s="5"/>
      <c r="AU9" s="5">
        <v>21.5</v>
      </c>
      <c r="AV9" s="5">
        <v>1.77</v>
      </c>
      <c r="AW9" s="5"/>
      <c r="AX9" s="5"/>
      <c r="AY9" s="5"/>
      <c r="AZ9" s="5"/>
      <c r="BA9" s="5">
        <v>0.75</v>
      </c>
      <c r="BB9" s="5"/>
      <c r="BC9" s="5"/>
      <c r="BD9" s="5"/>
      <c r="BE9" s="5">
        <v>0.05</v>
      </c>
      <c r="BF9" s="5"/>
      <c r="BG9" s="5">
        <v>0.98</v>
      </c>
      <c r="BH9" s="5"/>
      <c r="BI9" s="5"/>
      <c r="BJ9" s="5"/>
      <c r="BK9" s="5"/>
      <c r="BL9" s="5"/>
      <c r="BM9" s="5">
        <v>5</v>
      </c>
      <c r="BN9" s="5"/>
      <c r="BO9" s="20">
        <v>5</v>
      </c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</row>
    <row r="10" spans="1:81" ht="14.25">
      <c r="A10" s="34"/>
      <c r="B10" s="34"/>
      <c r="C10" s="34"/>
      <c r="D10" s="14" t="s">
        <v>83</v>
      </c>
      <c r="E10" s="5">
        <v>3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>
        <v>3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>
        <v>3</v>
      </c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</row>
    <row r="11" spans="1:81" ht="14.25">
      <c r="A11" s="34" t="s">
        <v>84</v>
      </c>
      <c r="B11" s="34" t="s">
        <v>85</v>
      </c>
      <c r="C11" s="34" t="s">
        <v>86</v>
      </c>
      <c r="D11" s="14" t="s">
        <v>87</v>
      </c>
      <c r="E11" s="5">
        <v>3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>
        <v>3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>
        <v>3</v>
      </c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</row>
    <row r="12" spans="1:81" ht="22.5">
      <c r="A12" s="34"/>
      <c r="B12" s="34"/>
      <c r="C12" s="34"/>
      <c r="D12" s="14" t="s">
        <v>88</v>
      </c>
      <c r="E12" s="5">
        <v>279.05</v>
      </c>
      <c r="F12" s="5">
        <v>158.45</v>
      </c>
      <c r="G12" s="5">
        <v>44.36</v>
      </c>
      <c r="H12" s="5">
        <v>87.29</v>
      </c>
      <c r="I12" s="5">
        <v>3.7</v>
      </c>
      <c r="J12" s="5"/>
      <c r="K12" s="5"/>
      <c r="L12" s="5"/>
      <c r="M12" s="5"/>
      <c r="N12" s="5"/>
      <c r="O12" s="5"/>
      <c r="P12" s="5"/>
      <c r="Q12" s="5"/>
      <c r="R12" s="5"/>
      <c r="S12" s="5">
        <v>23.1</v>
      </c>
      <c r="T12" s="5">
        <v>113.95</v>
      </c>
      <c r="U12" s="5">
        <v>25.18</v>
      </c>
      <c r="V12" s="5">
        <v>10</v>
      </c>
      <c r="W12" s="5"/>
      <c r="X12" s="5"/>
      <c r="Y12" s="5">
        <v>0.5</v>
      </c>
      <c r="Z12" s="5">
        <v>7</v>
      </c>
      <c r="AA12" s="5">
        <v>5</v>
      </c>
      <c r="AB12" s="5"/>
      <c r="AC12" s="5">
        <v>7.2</v>
      </c>
      <c r="AD12" s="5">
        <v>15</v>
      </c>
      <c r="AE12" s="5"/>
      <c r="AF12" s="5">
        <v>2</v>
      </c>
      <c r="AG12" s="5"/>
      <c r="AH12" s="5">
        <v>1</v>
      </c>
      <c r="AI12" s="5">
        <v>2</v>
      </c>
      <c r="AJ12" s="5">
        <v>2</v>
      </c>
      <c r="AK12" s="5"/>
      <c r="AL12" s="5"/>
      <c r="AM12" s="5"/>
      <c r="AN12" s="5">
        <v>15</v>
      </c>
      <c r="AO12" s="5"/>
      <c r="AP12" s="5"/>
      <c r="AQ12" s="5">
        <v>1.11</v>
      </c>
      <c r="AR12" s="5">
        <v>3</v>
      </c>
      <c r="AS12" s="5">
        <v>11.46</v>
      </c>
      <c r="AT12" s="5"/>
      <c r="AU12" s="5">
        <v>6.5</v>
      </c>
      <c r="AV12" s="5">
        <v>1.65</v>
      </c>
      <c r="AW12" s="5"/>
      <c r="AX12" s="5"/>
      <c r="AY12" s="5"/>
      <c r="AZ12" s="5"/>
      <c r="BA12" s="5">
        <v>0.75</v>
      </c>
      <c r="BB12" s="5"/>
      <c r="BC12" s="5"/>
      <c r="BD12" s="5"/>
      <c r="BE12" s="5">
        <v>0.05</v>
      </c>
      <c r="BF12" s="5"/>
      <c r="BG12" s="5">
        <v>0.85</v>
      </c>
      <c r="BH12" s="5"/>
      <c r="BI12" s="5"/>
      <c r="BJ12" s="5"/>
      <c r="BK12" s="5"/>
      <c r="BL12" s="5"/>
      <c r="BM12" s="5">
        <v>5</v>
      </c>
      <c r="BN12" s="5"/>
      <c r="BO12" s="20">
        <v>5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</row>
    <row r="13" spans="1:81" ht="14.25">
      <c r="A13" s="34" t="s">
        <v>84</v>
      </c>
      <c r="B13" s="34" t="s">
        <v>89</v>
      </c>
      <c r="C13" s="34" t="s">
        <v>85</v>
      </c>
      <c r="D13" s="14" t="s">
        <v>90</v>
      </c>
      <c r="E13" s="5">
        <v>274.05</v>
      </c>
      <c r="F13" s="5">
        <v>158.45</v>
      </c>
      <c r="G13" s="5">
        <v>44.36</v>
      </c>
      <c r="H13" s="5">
        <v>87.29</v>
      </c>
      <c r="I13" s="5">
        <v>3.7</v>
      </c>
      <c r="J13" s="5"/>
      <c r="K13" s="5"/>
      <c r="L13" s="5"/>
      <c r="M13" s="5"/>
      <c r="N13" s="5"/>
      <c r="O13" s="5"/>
      <c r="P13" s="5"/>
      <c r="Q13" s="5"/>
      <c r="R13" s="5"/>
      <c r="S13" s="5">
        <v>23.1</v>
      </c>
      <c r="T13" s="5">
        <v>108.95</v>
      </c>
      <c r="U13" s="5">
        <v>20.18</v>
      </c>
      <c r="V13" s="5">
        <v>10</v>
      </c>
      <c r="W13" s="5"/>
      <c r="X13" s="5"/>
      <c r="Y13" s="5">
        <v>0.5</v>
      </c>
      <c r="Z13" s="5">
        <v>7</v>
      </c>
      <c r="AA13" s="5">
        <v>5</v>
      </c>
      <c r="AB13" s="5"/>
      <c r="AC13" s="5">
        <v>7.2</v>
      </c>
      <c r="AD13" s="5">
        <v>15</v>
      </c>
      <c r="AE13" s="5"/>
      <c r="AF13" s="5">
        <v>2</v>
      </c>
      <c r="AG13" s="5"/>
      <c r="AH13" s="5">
        <v>1</v>
      </c>
      <c r="AI13" s="5">
        <v>2</v>
      </c>
      <c r="AJ13" s="5">
        <v>2</v>
      </c>
      <c r="AK13" s="5"/>
      <c r="AL13" s="5"/>
      <c r="AM13" s="5"/>
      <c r="AN13" s="5">
        <v>15</v>
      </c>
      <c r="AO13" s="5"/>
      <c r="AP13" s="5"/>
      <c r="AQ13" s="5">
        <v>1.11</v>
      </c>
      <c r="AR13" s="5">
        <v>3</v>
      </c>
      <c r="AS13" s="5">
        <v>11.46</v>
      </c>
      <c r="AT13" s="5"/>
      <c r="AU13" s="5">
        <v>6.5</v>
      </c>
      <c r="AV13" s="5">
        <v>1.65</v>
      </c>
      <c r="AW13" s="5"/>
      <c r="AX13" s="5"/>
      <c r="AY13" s="5"/>
      <c r="AZ13" s="5"/>
      <c r="BA13" s="5">
        <v>0.75</v>
      </c>
      <c r="BB13" s="5"/>
      <c r="BC13" s="5"/>
      <c r="BD13" s="5"/>
      <c r="BE13" s="5">
        <v>0.05</v>
      </c>
      <c r="BF13" s="5"/>
      <c r="BG13" s="5">
        <v>0.85</v>
      </c>
      <c r="BH13" s="5"/>
      <c r="BI13" s="5"/>
      <c r="BJ13" s="5"/>
      <c r="BK13" s="5"/>
      <c r="BL13" s="5"/>
      <c r="BM13" s="5">
        <v>5</v>
      </c>
      <c r="BN13" s="5"/>
      <c r="BO13" s="20">
        <v>5</v>
      </c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</row>
    <row r="14" spans="1:81" ht="14.25">
      <c r="A14" s="34" t="s">
        <v>84</v>
      </c>
      <c r="B14" s="34" t="s">
        <v>89</v>
      </c>
      <c r="C14" s="34" t="s">
        <v>91</v>
      </c>
      <c r="D14" s="14" t="s">
        <v>92</v>
      </c>
      <c r="E14" s="5">
        <v>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>
        <v>5</v>
      </c>
      <c r="U14" s="5">
        <v>5</v>
      </c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</row>
    <row r="15" spans="1:81" ht="14.25">
      <c r="A15" s="34"/>
      <c r="B15" s="34"/>
      <c r="C15" s="34"/>
      <c r="D15" s="14" t="s">
        <v>93</v>
      </c>
      <c r="E15" s="5">
        <v>17.75</v>
      </c>
      <c r="F15" s="5">
        <v>17.5</v>
      </c>
      <c r="G15" s="5">
        <v>5.03</v>
      </c>
      <c r="H15" s="5">
        <v>12.05</v>
      </c>
      <c r="I15" s="5">
        <v>0.42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>
        <v>0.13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>
        <v>0.13</v>
      </c>
      <c r="AR15" s="5"/>
      <c r="AS15" s="5"/>
      <c r="AT15" s="5"/>
      <c r="AU15" s="5"/>
      <c r="AV15" s="5">
        <v>0.12</v>
      </c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>
        <v>0.12</v>
      </c>
      <c r="BH15" s="5"/>
      <c r="BI15" s="5"/>
      <c r="BJ15" s="5"/>
      <c r="BK15" s="5"/>
      <c r="BL15" s="5"/>
      <c r="BM15" s="5"/>
      <c r="BN15" s="5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</row>
    <row r="16" spans="1:81" ht="14.25">
      <c r="A16" s="34" t="s">
        <v>84</v>
      </c>
      <c r="B16" s="34" t="s">
        <v>94</v>
      </c>
      <c r="C16" s="34" t="s">
        <v>85</v>
      </c>
      <c r="D16" s="14" t="s">
        <v>90</v>
      </c>
      <c r="E16" s="5">
        <v>17.75</v>
      </c>
      <c r="F16" s="5">
        <v>17.5</v>
      </c>
      <c r="G16" s="5">
        <v>5.03</v>
      </c>
      <c r="H16" s="5">
        <v>12.05</v>
      </c>
      <c r="I16" s="5">
        <v>0.42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>
        <v>0.13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>
        <v>0.13</v>
      </c>
      <c r="AR16" s="5"/>
      <c r="AS16" s="5"/>
      <c r="AT16" s="5"/>
      <c r="AU16" s="5"/>
      <c r="AV16" s="5">
        <v>0.12</v>
      </c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>
        <v>0.12</v>
      </c>
      <c r="BH16" s="5"/>
      <c r="BI16" s="5"/>
      <c r="BJ16" s="5"/>
      <c r="BK16" s="5"/>
      <c r="BL16" s="5"/>
      <c r="BM16" s="5"/>
      <c r="BN16" s="5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</row>
    <row r="17" spans="1:81" ht="14.25">
      <c r="A17" s="34"/>
      <c r="B17" s="34"/>
      <c r="C17" s="34"/>
      <c r="D17" s="14" t="s">
        <v>95</v>
      </c>
      <c r="E17" s="5">
        <v>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>
        <v>5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>
        <v>5</v>
      </c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</row>
    <row r="18" spans="1:81" ht="14.25">
      <c r="A18" s="34" t="s">
        <v>84</v>
      </c>
      <c r="B18" s="34" t="s">
        <v>96</v>
      </c>
      <c r="C18" s="34" t="s">
        <v>86</v>
      </c>
      <c r="D18" s="14" t="s">
        <v>97</v>
      </c>
      <c r="E18" s="5">
        <v>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>
        <v>5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>
        <v>5</v>
      </c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</row>
    <row r="19" spans="1:81" ht="14.25">
      <c r="A19" s="34"/>
      <c r="B19" s="34"/>
      <c r="C19" s="34"/>
      <c r="D19" s="14" t="s">
        <v>98</v>
      </c>
      <c r="E19" s="5">
        <v>7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>
        <v>7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>
        <v>7</v>
      </c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</row>
    <row r="20" spans="1:81" ht="14.25">
      <c r="A20" s="34" t="s">
        <v>84</v>
      </c>
      <c r="B20" s="34" t="s">
        <v>99</v>
      </c>
      <c r="C20" s="34" t="s">
        <v>86</v>
      </c>
      <c r="D20" s="14" t="s">
        <v>100</v>
      </c>
      <c r="E20" s="5">
        <v>7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>
        <v>7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>
        <v>7</v>
      </c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</row>
    <row r="21" spans="1:81" ht="14.25">
      <c r="A21" s="34"/>
      <c r="B21" s="34"/>
      <c r="C21" s="34"/>
      <c r="D21" s="14" t="s">
        <v>101</v>
      </c>
      <c r="E21" s="5">
        <v>12.97</v>
      </c>
      <c r="F21" s="5">
        <v>8.84</v>
      </c>
      <c r="G21" s="5">
        <v>2.73</v>
      </c>
      <c r="H21" s="5">
        <v>5.88</v>
      </c>
      <c r="I21" s="5">
        <v>0.23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>
        <v>4.07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>
        <v>0.07</v>
      </c>
      <c r="AR21" s="5"/>
      <c r="AS21" s="5"/>
      <c r="AT21" s="5"/>
      <c r="AU21" s="5">
        <v>4</v>
      </c>
      <c r="AV21" s="5">
        <v>0.06</v>
      </c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>
        <v>0.06</v>
      </c>
      <c r="BH21" s="5"/>
      <c r="BI21" s="5"/>
      <c r="BJ21" s="5"/>
      <c r="BK21" s="5"/>
      <c r="BL21" s="5"/>
      <c r="BM21" s="5"/>
      <c r="BN21" s="5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</row>
    <row r="22" spans="1:81" ht="14.25">
      <c r="A22" s="34"/>
      <c r="B22" s="34"/>
      <c r="C22" s="34"/>
      <c r="D22" s="14" t="s">
        <v>102</v>
      </c>
      <c r="E22" s="5">
        <v>12.97</v>
      </c>
      <c r="F22" s="5">
        <v>8.84</v>
      </c>
      <c r="G22" s="5">
        <v>2.73</v>
      </c>
      <c r="H22" s="5">
        <v>5.88</v>
      </c>
      <c r="I22" s="5">
        <v>0.23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>
        <v>4.07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>
        <v>0.07</v>
      </c>
      <c r="AR22" s="5"/>
      <c r="AS22" s="5"/>
      <c r="AT22" s="5"/>
      <c r="AU22" s="5">
        <v>4</v>
      </c>
      <c r="AV22" s="5">
        <v>0.06</v>
      </c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>
        <v>0.06</v>
      </c>
      <c r="BH22" s="5"/>
      <c r="BI22" s="5"/>
      <c r="BJ22" s="5"/>
      <c r="BK22" s="5"/>
      <c r="BL22" s="5"/>
      <c r="BM22" s="5"/>
      <c r="BN22" s="5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</row>
    <row r="23" spans="1:81" ht="14.25">
      <c r="A23" s="34" t="s">
        <v>103</v>
      </c>
      <c r="B23" s="34" t="s">
        <v>85</v>
      </c>
      <c r="C23" s="34" t="s">
        <v>86</v>
      </c>
      <c r="D23" s="14" t="s">
        <v>104</v>
      </c>
      <c r="E23" s="5">
        <v>12.97</v>
      </c>
      <c r="F23" s="5">
        <v>8.84</v>
      </c>
      <c r="G23" s="5">
        <v>2.73</v>
      </c>
      <c r="H23" s="5">
        <v>5.88</v>
      </c>
      <c r="I23" s="5">
        <v>0.23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>
        <v>4.07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>
        <v>0.07</v>
      </c>
      <c r="AR23" s="5"/>
      <c r="AS23" s="5"/>
      <c r="AT23" s="5"/>
      <c r="AU23" s="5">
        <v>4</v>
      </c>
      <c r="AV23" s="5">
        <v>0.06</v>
      </c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>
        <v>0.06</v>
      </c>
      <c r="BH23" s="5"/>
      <c r="BI23" s="5"/>
      <c r="BJ23" s="5"/>
      <c r="BK23" s="5"/>
      <c r="BL23" s="5"/>
      <c r="BM23" s="5"/>
      <c r="BN23" s="5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</row>
    <row r="24" spans="1:81" ht="14.25">
      <c r="A24" s="34"/>
      <c r="B24" s="34"/>
      <c r="C24" s="34"/>
      <c r="D24" s="14" t="s">
        <v>105</v>
      </c>
      <c r="E24" s="5">
        <v>58.46</v>
      </c>
      <c r="F24" s="5">
        <v>44.02</v>
      </c>
      <c r="G24" s="5"/>
      <c r="H24" s="5"/>
      <c r="I24" s="5"/>
      <c r="J24" s="5"/>
      <c r="K24" s="5"/>
      <c r="L24" s="5">
        <v>31.19</v>
      </c>
      <c r="M24" s="5">
        <v>12.47</v>
      </c>
      <c r="N24" s="5"/>
      <c r="O24" s="5"/>
      <c r="P24" s="5">
        <v>0.36</v>
      </c>
      <c r="Q24" s="5"/>
      <c r="R24" s="5"/>
      <c r="S24" s="5"/>
      <c r="T24" s="5">
        <v>14.44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>
        <v>14.44</v>
      </c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</row>
    <row r="25" spans="1:81" ht="14.25">
      <c r="A25" s="34"/>
      <c r="B25" s="34"/>
      <c r="C25" s="34"/>
      <c r="D25" s="14" t="s">
        <v>106</v>
      </c>
      <c r="E25" s="5">
        <v>43.66</v>
      </c>
      <c r="F25" s="5">
        <v>43.66</v>
      </c>
      <c r="G25" s="5"/>
      <c r="H25" s="5"/>
      <c r="I25" s="5"/>
      <c r="J25" s="5"/>
      <c r="K25" s="5"/>
      <c r="L25" s="5">
        <v>31.19</v>
      </c>
      <c r="M25" s="5">
        <v>12.47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</row>
    <row r="26" spans="1:81" ht="22.5">
      <c r="A26" s="34" t="s">
        <v>107</v>
      </c>
      <c r="B26" s="34" t="s">
        <v>108</v>
      </c>
      <c r="C26" s="34" t="s">
        <v>108</v>
      </c>
      <c r="D26" s="14" t="s">
        <v>109</v>
      </c>
      <c r="E26" s="5">
        <v>31.19</v>
      </c>
      <c r="F26" s="5">
        <v>31.19</v>
      </c>
      <c r="G26" s="5"/>
      <c r="H26" s="5"/>
      <c r="I26" s="5"/>
      <c r="J26" s="5"/>
      <c r="K26" s="5"/>
      <c r="L26" s="5">
        <v>31.19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</row>
    <row r="27" spans="1:81" ht="22.5">
      <c r="A27" s="34" t="s">
        <v>107</v>
      </c>
      <c r="B27" s="34" t="s">
        <v>108</v>
      </c>
      <c r="C27" s="34" t="s">
        <v>94</v>
      </c>
      <c r="D27" s="14" t="s">
        <v>110</v>
      </c>
      <c r="E27" s="5">
        <v>12.47</v>
      </c>
      <c r="F27" s="5">
        <v>12.47</v>
      </c>
      <c r="G27" s="5"/>
      <c r="H27" s="5"/>
      <c r="I27" s="5"/>
      <c r="J27" s="5"/>
      <c r="K27" s="5"/>
      <c r="L27" s="5"/>
      <c r="M27" s="5">
        <v>12.47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</row>
    <row r="28" spans="1:81" ht="14.25">
      <c r="A28" s="34"/>
      <c r="B28" s="34"/>
      <c r="C28" s="34"/>
      <c r="D28" s="14" t="s">
        <v>111</v>
      </c>
      <c r="E28" s="5">
        <v>14.44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>
        <v>14.44</v>
      </c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>
        <v>14.44</v>
      </c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</row>
    <row r="29" spans="1:81" ht="22.5">
      <c r="A29" s="34" t="s">
        <v>107</v>
      </c>
      <c r="B29" s="34" t="s">
        <v>112</v>
      </c>
      <c r="C29" s="34" t="s">
        <v>91</v>
      </c>
      <c r="D29" s="14" t="s">
        <v>113</v>
      </c>
      <c r="E29" s="5">
        <v>14.44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>
        <v>14.44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>
        <v>14.44</v>
      </c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</row>
    <row r="30" spans="1:81" ht="14.25">
      <c r="A30" s="34"/>
      <c r="B30" s="34"/>
      <c r="C30" s="34"/>
      <c r="D30" s="14" t="s">
        <v>114</v>
      </c>
      <c r="E30" s="5">
        <v>0.36</v>
      </c>
      <c r="F30" s="5">
        <v>0.36</v>
      </c>
      <c r="G30" s="5"/>
      <c r="H30" s="5"/>
      <c r="I30" s="5"/>
      <c r="J30" s="5"/>
      <c r="K30" s="5"/>
      <c r="L30" s="5"/>
      <c r="M30" s="5"/>
      <c r="N30" s="5"/>
      <c r="O30" s="5"/>
      <c r="P30" s="5">
        <v>0.36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</row>
    <row r="31" spans="1:81" ht="22.5">
      <c r="A31" s="34" t="s">
        <v>107</v>
      </c>
      <c r="B31" s="34" t="s">
        <v>86</v>
      </c>
      <c r="C31" s="34" t="s">
        <v>85</v>
      </c>
      <c r="D31" s="14" t="s">
        <v>115</v>
      </c>
      <c r="E31" s="5">
        <v>0.36</v>
      </c>
      <c r="F31" s="5">
        <v>0.36</v>
      </c>
      <c r="G31" s="5"/>
      <c r="H31" s="5"/>
      <c r="I31" s="5"/>
      <c r="J31" s="5"/>
      <c r="K31" s="5"/>
      <c r="L31" s="5"/>
      <c r="M31" s="5"/>
      <c r="N31" s="5"/>
      <c r="O31" s="5"/>
      <c r="P31" s="5">
        <v>0.36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</row>
    <row r="32" spans="1:81" ht="14.25">
      <c r="A32" s="34"/>
      <c r="B32" s="34"/>
      <c r="C32" s="34"/>
      <c r="D32" s="14" t="s">
        <v>116</v>
      </c>
      <c r="E32" s="5">
        <v>11.69</v>
      </c>
      <c r="F32" s="5">
        <v>11.69</v>
      </c>
      <c r="G32" s="5"/>
      <c r="H32" s="5"/>
      <c r="I32" s="5"/>
      <c r="J32" s="5"/>
      <c r="K32" s="5"/>
      <c r="L32" s="5"/>
      <c r="M32" s="5"/>
      <c r="N32" s="5">
        <v>10.91</v>
      </c>
      <c r="O32" s="5"/>
      <c r="P32" s="5">
        <v>0.78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</row>
    <row r="33" spans="1:81" ht="14.25">
      <c r="A33" s="34"/>
      <c r="B33" s="34"/>
      <c r="C33" s="34"/>
      <c r="D33" s="14" t="s">
        <v>117</v>
      </c>
      <c r="E33" s="5">
        <v>11.69</v>
      </c>
      <c r="F33" s="5">
        <v>11.69</v>
      </c>
      <c r="G33" s="5"/>
      <c r="H33" s="5"/>
      <c r="I33" s="5"/>
      <c r="J33" s="5"/>
      <c r="K33" s="5"/>
      <c r="L33" s="5"/>
      <c r="M33" s="5"/>
      <c r="N33" s="5">
        <v>10.91</v>
      </c>
      <c r="O33" s="5"/>
      <c r="P33" s="5">
        <v>0.78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</row>
    <row r="34" spans="1:81" ht="14.25">
      <c r="A34" s="34" t="s">
        <v>118</v>
      </c>
      <c r="B34" s="34" t="s">
        <v>119</v>
      </c>
      <c r="C34" s="34" t="s">
        <v>85</v>
      </c>
      <c r="D34" s="14" t="s">
        <v>120</v>
      </c>
      <c r="E34" s="5">
        <v>7.75</v>
      </c>
      <c r="F34" s="5">
        <v>7.75</v>
      </c>
      <c r="G34" s="5"/>
      <c r="H34" s="5"/>
      <c r="I34" s="5"/>
      <c r="J34" s="5"/>
      <c r="K34" s="5"/>
      <c r="L34" s="5"/>
      <c r="M34" s="5"/>
      <c r="N34" s="5">
        <v>7.75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</row>
    <row r="35" spans="1:81" ht="14.25">
      <c r="A35" s="34" t="s">
        <v>118</v>
      </c>
      <c r="B35" s="34" t="s">
        <v>119</v>
      </c>
      <c r="C35" s="34" t="s">
        <v>91</v>
      </c>
      <c r="D35" s="14" t="s">
        <v>121</v>
      </c>
      <c r="E35" s="5">
        <v>3.17</v>
      </c>
      <c r="F35" s="5">
        <v>3.17</v>
      </c>
      <c r="G35" s="5"/>
      <c r="H35" s="5"/>
      <c r="I35" s="5"/>
      <c r="J35" s="5"/>
      <c r="K35" s="5"/>
      <c r="L35" s="5"/>
      <c r="M35" s="5"/>
      <c r="N35" s="5">
        <v>3.17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</row>
    <row r="36" spans="1:81" ht="22.5">
      <c r="A36" s="34" t="s">
        <v>118</v>
      </c>
      <c r="B36" s="34" t="s">
        <v>119</v>
      </c>
      <c r="C36" s="34" t="s">
        <v>86</v>
      </c>
      <c r="D36" s="14" t="s">
        <v>122</v>
      </c>
      <c r="E36" s="5">
        <v>0.78</v>
      </c>
      <c r="F36" s="5">
        <v>0.78</v>
      </c>
      <c r="G36" s="5"/>
      <c r="H36" s="5"/>
      <c r="I36" s="5"/>
      <c r="J36" s="5"/>
      <c r="K36" s="5"/>
      <c r="L36" s="5"/>
      <c r="M36" s="5"/>
      <c r="N36" s="5"/>
      <c r="O36" s="5"/>
      <c r="P36" s="5">
        <v>0.78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</row>
    <row r="37" spans="1:81" ht="14.25">
      <c r="A37" s="34"/>
      <c r="B37" s="34"/>
      <c r="C37" s="34"/>
      <c r="D37" s="14" t="s">
        <v>123</v>
      </c>
      <c r="E37" s="5">
        <v>24.28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>
        <v>13</v>
      </c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>
        <v>13</v>
      </c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>
        <v>11.28</v>
      </c>
      <c r="AW37" s="5"/>
      <c r="AX37" s="5"/>
      <c r="AY37" s="5"/>
      <c r="AZ37" s="5"/>
      <c r="BA37" s="5">
        <v>11.28</v>
      </c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</row>
    <row r="38" spans="1:81" ht="14.25">
      <c r="A38" s="34"/>
      <c r="B38" s="34"/>
      <c r="C38" s="34"/>
      <c r="D38" s="14" t="s">
        <v>124</v>
      </c>
      <c r="E38" s="5">
        <v>14.28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>
        <v>3</v>
      </c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>
        <v>3</v>
      </c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>
        <v>11.28</v>
      </c>
      <c r="AW38" s="5"/>
      <c r="AX38" s="5"/>
      <c r="AY38" s="5"/>
      <c r="AZ38" s="5"/>
      <c r="BA38" s="5">
        <v>11.28</v>
      </c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</row>
    <row r="39" spans="1:81" ht="22.5">
      <c r="A39" s="34" t="s">
        <v>125</v>
      </c>
      <c r="B39" s="34" t="s">
        <v>85</v>
      </c>
      <c r="C39" s="34" t="s">
        <v>86</v>
      </c>
      <c r="D39" s="14" t="s">
        <v>126</v>
      </c>
      <c r="E39" s="5">
        <v>14.28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>
        <v>3</v>
      </c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>
        <v>3</v>
      </c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>
        <v>11.28</v>
      </c>
      <c r="AW39" s="5"/>
      <c r="AX39" s="5"/>
      <c r="AY39" s="5"/>
      <c r="AZ39" s="5"/>
      <c r="BA39" s="5">
        <v>11.28</v>
      </c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</row>
    <row r="40" spans="1:81" ht="14.25">
      <c r="A40" s="34"/>
      <c r="B40" s="34"/>
      <c r="C40" s="34"/>
      <c r="D40" s="14" t="s">
        <v>127</v>
      </c>
      <c r="E40" s="5">
        <v>10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>
        <v>10</v>
      </c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>
        <v>10</v>
      </c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</row>
    <row r="41" spans="1:81" ht="14.25">
      <c r="A41" s="34" t="s">
        <v>125</v>
      </c>
      <c r="B41" s="34" t="s">
        <v>108</v>
      </c>
      <c r="C41" s="34" t="s">
        <v>85</v>
      </c>
      <c r="D41" s="14" t="s">
        <v>128</v>
      </c>
      <c r="E41" s="5">
        <v>10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>
        <v>10</v>
      </c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>
        <v>10</v>
      </c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</row>
    <row r="42" spans="1:81" ht="14.25">
      <c r="A42" s="34"/>
      <c r="B42" s="34"/>
      <c r="C42" s="34"/>
      <c r="D42" s="14" t="s">
        <v>129</v>
      </c>
      <c r="E42" s="5">
        <v>249.78</v>
      </c>
      <c r="F42" s="5">
        <v>69.24</v>
      </c>
      <c r="G42" s="5">
        <v>21.55</v>
      </c>
      <c r="H42" s="5">
        <v>28.03</v>
      </c>
      <c r="I42" s="5"/>
      <c r="J42" s="5"/>
      <c r="K42" s="5">
        <v>19.66</v>
      </c>
      <c r="L42" s="5"/>
      <c r="M42" s="5"/>
      <c r="N42" s="5"/>
      <c r="O42" s="5"/>
      <c r="P42" s="5"/>
      <c r="Q42" s="5"/>
      <c r="R42" s="5"/>
      <c r="S42" s="5"/>
      <c r="T42" s="5">
        <v>76.71</v>
      </c>
      <c r="U42" s="5">
        <v>36.7</v>
      </c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>
        <v>0.7</v>
      </c>
      <c r="AG42" s="5"/>
      <c r="AH42" s="5">
        <v>3</v>
      </c>
      <c r="AI42" s="5"/>
      <c r="AJ42" s="5"/>
      <c r="AK42" s="5"/>
      <c r="AL42" s="5"/>
      <c r="AM42" s="5"/>
      <c r="AN42" s="5">
        <v>30.77</v>
      </c>
      <c r="AO42" s="5"/>
      <c r="AP42" s="5"/>
      <c r="AQ42" s="5">
        <v>0.54</v>
      </c>
      <c r="AR42" s="5"/>
      <c r="AS42" s="5"/>
      <c r="AT42" s="5"/>
      <c r="AU42" s="5">
        <v>5</v>
      </c>
      <c r="AV42" s="5">
        <v>103.83</v>
      </c>
      <c r="AW42" s="5"/>
      <c r="AX42" s="5"/>
      <c r="AY42" s="5"/>
      <c r="AZ42" s="5"/>
      <c r="BA42" s="5">
        <v>103.32</v>
      </c>
      <c r="BB42" s="5"/>
      <c r="BC42" s="5"/>
      <c r="BD42" s="5"/>
      <c r="BE42" s="5">
        <v>0.02</v>
      </c>
      <c r="BF42" s="5"/>
      <c r="BG42" s="5">
        <v>0.49</v>
      </c>
      <c r="BH42" s="5"/>
      <c r="BI42" s="5"/>
      <c r="BJ42" s="5"/>
      <c r="BK42" s="5"/>
      <c r="BL42" s="5"/>
      <c r="BM42" s="5"/>
      <c r="BN42" s="5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</row>
    <row r="43" spans="1:81" ht="14.25">
      <c r="A43" s="34"/>
      <c r="B43" s="34"/>
      <c r="C43" s="34"/>
      <c r="D43" s="14" t="s">
        <v>130</v>
      </c>
      <c r="E43" s="5">
        <v>73.46</v>
      </c>
      <c r="F43" s="5">
        <v>69.24</v>
      </c>
      <c r="G43" s="5">
        <v>21.55</v>
      </c>
      <c r="H43" s="5">
        <v>28.03</v>
      </c>
      <c r="I43" s="5"/>
      <c r="J43" s="5"/>
      <c r="K43" s="5">
        <v>19.66</v>
      </c>
      <c r="L43" s="5"/>
      <c r="M43" s="5"/>
      <c r="N43" s="5"/>
      <c r="O43" s="5"/>
      <c r="P43" s="5"/>
      <c r="Q43" s="5"/>
      <c r="R43" s="5"/>
      <c r="S43" s="5"/>
      <c r="T43" s="5">
        <v>3.71</v>
      </c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>
        <v>3.17</v>
      </c>
      <c r="AO43" s="5"/>
      <c r="AP43" s="5"/>
      <c r="AQ43" s="5">
        <v>0.54</v>
      </c>
      <c r="AR43" s="5"/>
      <c r="AS43" s="5"/>
      <c r="AT43" s="5"/>
      <c r="AU43" s="5"/>
      <c r="AV43" s="5">
        <v>0.51</v>
      </c>
      <c r="AW43" s="5"/>
      <c r="AX43" s="5"/>
      <c r="AY43" s="5"/>
      <c r="AZ43" s="5"/>
      <c r="BA43" s="5"/>
      <c r="BB43" s="5"/>
      <c r="BC43" s="5"/>
      <c r="BD43" s="5"/>
      <c r="BE43" s="5">
        <v>0.02</v>
      </c>
      <c r="BF43" s="5"/>
      <c r="BG43" s="5">
        <v>0.49</v>
      </c>
      <c r="BH43" s="5"/>
      <c r="BI43" s="5"/>
      <c r="BJ43" s="5"/>
      <c r="BK43" s="5"/>
      <c r="BL43" s="5"/>
      <c r="BM43" s="5"/>
      <c r="BN43" s="5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</row>
    <row r="44" spans="1:81" ht="14.25">
      <c r="A44" s="34" t="s">
        <v>131</v>
      </c>
      <c r="B44" s="34" t="s">
        <v>85</v>
      </c>
      <c r="C44" s="34" t="s">
        <v>132</v>
      </c>
      <c r="D44" s="14" t="s">
        <v>133</v>
      </c>
      <c r="E44" s="5">
        <v>70.29</v>
      </c>
      <c r="F44" s="5">
        <v>69.24</v>
      </c>
      <c r="G44" s="5">
        <v>21.55</v>
      </c>
      <c r="H44" s="5">
        <v>28.03</v>
      </c>
      <c r="I44" s="5"/>
      <c r="J44" s="5"/>
      <c r="K44" s="5">
        <v>19.66</v>
      </c>
      <c r="L44" s="5"/>
      <c r="M44" s="5"/>
      <c r="N44" s="5"/>
      <c r="O44" s="5"/>
      <c r="P44" s="5"/>
      <c r="Q44" s="5"/>
      <c r="R44" s="5"/>
      <c r="S44" s="5"/>
      <c r="T44" s="5">
        <v>0.54</v>
      </c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>
        <v>0.54</v>
      </c>
      <c r="AR44" s="5"/>
      <c r="AS44" s="5"/>
      <c r="AT44" s="5"/>
      <c r="AU44" s="5"/>
      <c r="AV44" s="5">
        <v>0.51</v>
      </c>
      <c r="AW44" s="5"/>
      <c r="AX44" s="5"/>
      <c r="AY44" s="5"/>
      <c r="AZ44" s="5"/>
      <c r="BA44" s="5"/>
      <c r="BB44" s="5"/>
      <c r="BC44" s="5"/>
      <c r="BD44" s="5"/>
      <c r="BE44" s="5">
        <v>0.02</v>
      </c>
      <c r="BF44" s="5"/>
      <c r="BG44" s="5">
        <v>0.49</v>
      </c>
      <c r="BH44" s="5"/>
      <c r="BI44" s="5"/>
      <c r="BJ44" s="5"/>
      <c r="BK44" s="5"/>
      <c r="BL44" s="5"/>
      <c r="BM44" s="5"/>
      <c r="BN44" s="5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</row>
    <row r="45" spans="1:81" ht="14.25">
      <c r="A45" s="34" t="s">
        <v>131</v>
      </c>
      <c r="B45" s="34" t="s">
        <v>85</v>
      </c>
      <c r="C45" s="34" t="s">
        <v>86</v>
      </c>
      <c r="D45" s="14" t="s">
        <v>134</v>
      </c>
      <c r="E45" s="5">
        <v>3.17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>
        <v>3.17</v>
      </c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>
        <v>3.17</v>
      </c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</row>
    <row r="46" spans="1:81" ht="14.25">
      <c r="A46" s="34"/>
      <c r="B46" s="34"/>
      <c r="C46" s="34"/>
      <c r="D46" s="14" t="s">
        <v>135</v>
      </c>
      <c r="E46" s="5">
        <v>146.32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>
        <v>43</v>
      </c>
      <c r="U46" s="5">
        <v>16.7</v>
      </c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>
        <v>0.7</v>
      </c>
      <c r="AG46" s="5"/>
      <c r="AH46" s="5">
        <v>3</v>
      </c>
      <c r="AI46" s="5"/>
      <c r="AJ46" s="5"/>
      <c r="AK46" s="5"/>
      <c r="AL46" s="5"/>
      <c r="AM46" s="5"/>
      <c r="AN46" s="5">
        <v>22.6</v>
      </c>
      <c r="AO46" s="5"/>
      <c r="AP46" s="5"/>
      <c r="AQ46" s="5"/>
      <c r="AR46" s="5"/>
      <c r="AS46" s="5"/>
      <c r="AT46" s="5"/>
      <c r="AU46" s="5"/>
      <c r="AV46" s="5">
        <v>103.32</v>
      </c>
      <c r="AW46" s="5"/>
      <c r="AX46" s="5"/>
      <c r="AY46" s="5"/>
      <c r="AZ46" s="5"/>
      <c r="BA46" s="5">
        <v>103.32</v>
      </c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</row>
    <row r="47" spans="1:81" ht="22.5">
      <c r="A47" s="34" t="s">
        <v>131</v>
      </c>
      <c r="B47" s="34" t="s">
        <v>136</v>
      </c>
      <c r="C47" s="34" t="s">
        <v>108</v>
      </c>
      <c r="D47" s="14" t="s">
        <v>137</v>
      </c>
      <c r="E47" s="5">
        <v>146.32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>
        <v>43</v>
      </c>
      <c r="U47" s="5">
        <v>16.7</v>
      </c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>
        <v>0.7</v>
      </c>
      <c r="AG47" s="5"/>
      <c r="AH47" s="5">
        <v>3</v>
      </c>
      <c r="AI47" s="5"/>
      <c r="AJ47" s="5"/>
      <c r="AK47" s="5"/>
      <c r="AL47" s="5"/>
      <c r="AM47" s="5"/>
      <c r="AN47" s="5">
        <v>22.6</v>
      </c>
      <c r="AO47" s="5"/>
      <c r="AP47" s="5"/>
      <c r="AQ47" s="5"/>
      <c r="AR47" s="5"/>
      <c r="AS47" s="5"/>
      <c r="AT47" s="5"/>
      <c r="AU47" s="5"/>
      <c r="AV47" s="5">
        <v>103.32</v>
      </c>
      <c r="AW47" s="5"/>
      <c r="AX47" s="5"/>
      <c r="AY47" s="5"/>
      <c r="AZ47" s="5"/>
      <c r="BA47" s="5">
        <v>103.32</v>
      </c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</row>
    <row r="48" spans="1:81" ht="14.25">
      <c r="A48" s="34"/>
      <c r="B48" s="34"/>
      <c r="C48" s="34"/>
      <c r="D48" s="14" t="s">
        <v>138</v>
      </c>
      <c r="E48" s="5">
        <v>30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>
        <v>30</v>
      </c>
      <c r="U48" s="5">
        <v>20</v>
      </c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>
        <v>5</v>
      </c>
      <c r="AO48" s="5"/>
      <c r="AP48" s="5"/>
      <c r="AQ48" s="5"/>
      <c r="AR48" s="5"/>
      <c r="AS48" s="5"/>
      <c r="AT48" s="5"/>
      <c r="AU48" s="5">
        <v>5</v>
      </c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</row>
    <row r="49" spans="1:81" ht="14.25">
      <c r="A49" s="34" t="s">
        <v>131</v>
      </c>
      <c r="B49" s="34" t="s">
        <v>86</v>
      </c>
      <c r="C49" s="34" t="s">
        <v>86</v>
      </c>
      <c r="D49" s="14" t="s">
        <v>139</v>
      </c>
      <c r="E49" s="5">
        <v>30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>
        <v>30</v>
      </c>
      <c r="U49" s="5">
        <v>20</v>
      </c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>
        <v>5</v>
      </c>
      <c r="AO49" s="5"/>
      <c r="AP49" s="5"/>
      <c r="AQ49" s="5"/>
      <c r="AR49" s="5"/>
      <c r="AS49" s="5"/>
      <c r="AT49" s="5"/>
      <c r="AU49" s="5">
        <v>5</v>
      </c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</row>
    <row r="50" spans="1:81" ht="14.25">
      <c r="A50" s="34"/>
      <c r="B50" s="34"/>
      <c r="C50" s="34"/>
      <c r="D50" s="14" t="s">
        <v>140</v>
      </c>
      <c r="E50" s="5">
        <v>5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>
        <v>5</v>
      </c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>
        <v>5</v>
      </c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</row>
    <row r="51" spans="1:81" ht="14.25">
      <c r="A51" s="34"/>
      <c r="B51" s="34"/>
      <c r="C51" s="34"/>
      <c r="D51" s="14" t="s">
        <v>141</v>
      </c>
      <c r="E51" s="5">
        <v>5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>
        <v>5</v>
      </c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>
        <v>5</v>
      </c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</row>
    <row r="52" spans="1:81" ht="14.25">
      <c r="A52" s="34" t="s">
        <v>142</v>
      </c>
      <c r="B52" s="34" t="s">
        <v>85</v>
      </c>
      <c r="C52" s="34" t="s">
        <v>94</v>
      </c>
      <c r="D52" s="14" t="s">
        <v>143</v>
      </c>
      <c r="E52" s="5">
        <v>5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>
        <v>5</v>
      </c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>
        <v>5</v>
      </c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</row>
    <row r="53" spans="1:81" ht="14.25">
      <c r="A53" s="34"/>
      <c r="B53" s="34"/>
      <c r="C53" s="34"/>
      <c r="D53" s="14" t="s">
        <v>144</v>
      </c>
      <c r="E53" s="5">
        <v>33.72</v>
      </c>
      <c r="F53" s="5">
        <v>33.72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>
        <v>33.72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</row>
    <row r="54" spans="1:81" ht="14.25">
      <c r="A54" s="34"/>
      <c r="B54" s="34"/>
      <c r="C54" s="34"/>
      <c r="D54" s="14" t="s">
        <v>145</v>
      </c>
      <c r="E54" s="5">
        <v>33.72</v>
      </c>
      <c r="F54" s="5">
        <v>33.72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>
        <v>33.72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</row>
    <row r="55" spans="1:81" ht="14.25">
      <c r="A55" s="34" t="s">
        <v>146</v>
      </c>
      <c r="B55" s="34" t="s">
        <v>91</v>
      </c>
      <c r="C55" s="34" t="s">
        <v>85</v>
      </c>
      <c r="D55" s="14" t="s">
        <v>147</v>
      </c>
      <c r="E55" s="5">
        <v>33.72</v>
      </c>
      <c r="F55" s="5">
        <v>33.72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>
        <v>33.72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</row>
    <row r="56" spans="1:81" ht="14.25">
      <c r="A56" s="34"/>
      <c r="B56" s="34"/>
      <c r="C56" s="34"/>
      <c r="D56" s="14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</row>
  </sheetData>
  <sheetProtection/>
  <mergeCells count="79">
    <mergeCell ref="BQ5:BQ6"/>
    <mergeCell ref="BR5:BR6"/>
    <mergeCell ref="BV5:BV6"/>
    <mergeCell ref="BW5:BW6"/>
    <mergeCell ref="BM5:BM6"/>
    <mergeCell ref="BN5:BN6"/>
    <mergeCell ref="BO5:BO6"/>
    <mergeCell ref="BP5:BP6"/>
    <mergeCell ref="BS5:BS6"/>
    <mergeCell ref="CB5:CB6"/>
    <mergeCell ref="CC5:CC6"/>
    <mergeCell ref="BT5:BT6"/>
    <mergeCell ref="BU5:BU6"/>
    <mergeCell ref="BX5:BX6"/>
    <mergeCell ref="BY5:BY6"/>
    <mergeCell ref="BZ5:BZ6"/>
    <mergeCell ref="CA5:CA6"/>
    <mergeCell ref="BA5:BA6"/>
    <mergeCell ref="BB5:BB6"/>
    <mergeCell ref="BK5:BK6"/>
    <mergeCell ref="BL5:BL6"/>
    <mergeCell ref="BE5:BE6"/>
    <mergeCell ref="BF5:BF6"/>
    <mergeCell ref="BG5:BG6"/>
    <mergeCell ref="BH5:BH6"/>
    <mergeCell ref="BI5:BI6"/>
    <mergeCell ref="BJ5:BJ6"/>
    <mergeCell ref="BC5:BC6"/>
    <mergeCell ref="BD5:BD6"/>
    <mergeCell ref="AS5:AS6"/>
    <mergeCell ref="AT5:AT6"/>
    <mergeCell ref="AU5:AU6"/>
    <mergeCell ref="AV5:AV6"/>
    <mergeCell ref="AW5:AW6"/>
    <mergeCell ref="AX5:AX6"/>
    <mergeCell ref="AY5:AY6"/>
    <mergeCell ref="AZ5:AZ6"/>
    <mergeCell ref="AK5:AK6"/>
    <mergeCell ref="AL5:AL6"/>
    <mergeCell ref="AM5:AM6"/>
    <mergeCell ref="AN5:AN6"/>
    <mergeCell ref="AO5:AO6"/>
    <mergeCell ref="AP5:AP6"/>
    <mergeCell ref="Q5:Q6"/>
    <mergeCell ref="R5:R6"/>
    <mergeCell ref="S5:S6"/>
    <mergeCell ref="T5:T6"/>
    <mergeCell ref="AQ5:AQ6"/>
    <mergeCell ref="AR5:AR6"/>
    <mergeCell ref="AG5:AG6"/>
    <mergeCell ref="AH5:AH6"/>
    <mergeCell ref="AI5:AI6"/>
    <mergeCell ref="AJ5:AJ6"/>
    <mergeCell ref="Y5:Y6"/>
    <mergeCell ref="Z5:Z6"/>
    <mergeCell ref="AA5:AA6"/>
    <mergeCell ref="AB5:AB6"/>
    <mergeCell ref="AC5:AC6"/>
    <mergeCell ref="AD5:AD6"/>
    <mergeCell ref="K5:K6"/>
    <mergeCell ref="L5:L6"/>
    <mergeCell ref="M5:M6"/>
    <mergeCell ref="N5:N6"/>
    <mergeCell ref="AE5:AE6"/>
    <mergeCell ref="AF5:AF6"/>
    <mergeCell ref="U5:U6"/>
    <mergeCell ref="V5:V6"/>
    <mergeCell ref="W5:W6"/>
    <mergeCell ref="X5:X6"/>
    <mergeCell ref="O5:O6"/>
    <mergeCell ref="P5:P6"/>
    <mergeCell ref="G5:G6"/>
    <mergeCell ref="H5:H6"/>
    <mergeCell ref="A4:D4"/>
    <mergeCell ref="D5:D6"/>
    <mergeCell ref="E4:E6"/>
    <mergeCell ref="F5:F6"/>
    <mergeCell ref="I5:I6"/>
    <mergeCell ref="J5:J6"/>
  </mergeCells>
  <printOptions/>
  <pageMargins left="0.7" right="0.7" top="0.75" bottom="0.75" header="0.3" footer="0.3"/>
  <pageSetup fitToHeight="1" fitToWidth="1"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PageLayoutView="0" workbookViewId="0" topLeftCell="A1">
      <selection activeCell="A1" sqref="A1"/>
    </sheetView>
  </sheetViews>
  <sheetFormatPr defaultColWidth="8.796875" defaultRowHeight="15"/>
  <cols>
    <col min="1" max="2" width="4.5" style="0" customWidth="1"/>
    <col min="3" max="3" width="58.3984375" style="0" customWidth="1"/>
    <col min="4" max="6" width="17.59765625" style="0" customWidth="1"/>
  </cols>
  <sheetData>
    <row r="1" spans="1:6" ht="14.25">
      <c r="A1" s="11"/>
      <c r="B1" s="11"/>
      <c r="C1" s="64"/>
      <c r="D1" s="11"/>
      <c r="E1" s="11"/>
      <c r="F1" s="43" t="s">
        <v>319</v>
      </c>
    </row>
    <row r="2" spans="1:6" ht="22.5">
      <c r="A2" s="1" t="s">
        <v>316</v>
      </c>
      <c r="B2" s="49"/>
      <c r="C2" s="49"/>
      <c r="D2" s="49"/>
      <c r="E2" s="49"/>
      <c r="F2" s="49"/>
    </row>
    <row r="3" spans="1:6" ht="14.25">
      <c r="A3" s="13" t="s">
        <v>54</v>
      </c>
      <c r="B3" s="13"/>
      <c r="C3" s="13"/>
      <c r="D3" s="4"/>
      <c r="E3" s="4"/>
      <c r="F3" s="26" t="s">
        <v>53</v>
      </c>
    </row>
    <row r="4" spans="1:6" ht="14.25">
      <c r="A4" s="80" t="s">
        <v>317</v>
      </c>
      <c r="B4" s="80"/>
      <c r="C4" s="9"/>
      <c r="D4" s="117" t="s">
        <v>150</v>
      </c>
      <c r="E4" s="117"/>
      <c r="F4" s="117"/>
    </row>
    <row r="5" spans="1:6" ht="14.25">
      <c r="A5" s="23" t="s">
        <v>56</v>
      </c>
      <c r="B5" s="103"/>
      <c r="C5" s="117" t="s">
        <v>238</v>
      </c>
      <c r="D5" s="117" t="s">
        <v>62</v>
      </c>
      <c r="E5" s="121" t="s">
        <v>318</v>
      </c>
      <c r="F5" s="133" t="s">
        <v>320</v>
      </c>
    </row>
    <row r="6" spans="1:6" ht="14.25">
      <c r="A6" s="25" t="s">
        <v>57</v>
      </c>
      <c r="B6" s="42" t="s">
        <v>58</v>
      </c>
      <c r="C6" s="120"/>
      <c r="D6" s="120"/>
      <c r="E6" s="122"/>
      <c r="F6" s="134"/>
    </row>
    <row r="7" spans="1:6" ht="14.25">
      <c r="A7" s="14"/>
      <c r="B7" s="14"/>
      <c r="C7" s="34" t="s">
        <v>62</v>
      </c>
      <c r="D7" s="19">
        <v>688.25</v>
      </c>
      <c r="E7" s="10">
        <v>460.4</v>
      </c>
      <c r="F7" s="15">
        <v>222.85</v>
      </c>
    </row>
    <row r="8" spans="1:6" ht="14.25">
      <c r="A8" s="14"/>
      <c r="B8" s="14"/>
      <c r="C8" s="34" t="s">
        <v>321</v>
      </c>
      <c r="D8" s="19">
        <v>343.46</v>
      </c>
      <c r="E8" s="10">
        <v>343.46</v>
      </c>
      <c r="F8" s="15"/>
    </row>
    <row r="9" spans="1:6" ht="14.25">
      <c r="A9" s="14" t="s">
        <v>322</v>
      </c>
      <c r="B9" s="14" t="s">
        <v>85</v>
      </c>
      <c r="C9" s="34" t="s">
        <v>323</v>
      </c>
      <c r="D9" s="19">
        <v>73.67</v>
      </c>
      <c r="E9" s="10">
        <v>73.67</v>
      </c>
      <c r="F9" s="15"/>
    </row>
    <row r="10" spans="1:6" ht="14.25">
      <c r="A10" s="14" t="s">
        <v>322</v>
      </c>
      <c r="B10" s="14" t="s">
        <v>91</v>
      </c>
      <c r="C10" s="34" t="s">
        <v>324</v>
      </c>
      <c r="D10" s="19">
        <v>133.26</v>
      </c>
      <c r="E10" s="10">
        <v>133.26</v>
      </c>
      <c r="F10" s="15"/>
    </row>
    <row r="11" spans="1:6" ht="14.25">
      <c r="A11" s="14" t="s">
        <v>322</v>
      </c>
      <c r="B11" s="14" t="s">
        <v>89</v>
      </c>
      <c r="C11" s="34" t="s">
        <v>325</v>
      </c>
      <c r="D11" s="19">
        <v>4.34</v>
      </c>
      <c r="E11" s="10">
        <v>4.34</v>
      </c>
      <c r="F11" s="15"/>
    </row>
    <row r="12" spans="1:6" ht="14.25">
      <c r="A12" s="14" t="s">
        <v>322</v>
      </c>
      <c r="B12" s="14" t="s">
        <v>136</v>
      </c>
      <c r="C12" s="34" t="s">
        <v>326</v>
      </c>
      <c r="D12" s="19">
        <v>19.66</v>
      </c>
      <c r="E12" s="10">
        <v>19.66</v>
      </c>
      <c r="F12" s="15"/>
    </row>
    <row r="13" spans="1:6" ht="14.25">
      <c r="A13" s="14" t="s">
        <v>322</v>
      </c>
      <c r="B13" s="14" t="s">
        <v>221</v>
      </c>
      <c r="C13" s="34" t="s">
        <v>327</v>
      </c>
      <c r="D13" s="19">
        <v>31.19</v>
      </c>
      <c r="E13" s="10">
        <v>31.19</v>
      </c>
      <c r="F13" s="15"/>
    </row>
    <row r="14" spans="1:6" ht="14.25">
      <c r="A14" s="14" t="s">
        <v>322</v>
      </c>
      <c r="B14" s="14" t="s">
        <v>223</v>
      </c>
      <c r="C14" s="34" t="s">
        <v>328</v>
      </c>
      <c r="D14" s="19">
        <v>12.47</v>
      </c>
      <c r="E14" s="10">
        <v>12.47</v>
      </c>
      <c r="F14" s="15"/>
    </row>
    <row r="15" spans="1:6" ht="14.25">
      <c r="A15" s="14" t="s">
        <v>322</v>
      </c>
      <c r="B15" s="14" t="s">
        <v>329</v>
      </c>
      <c r="C15" s="34" t="s">
        <v>330</v>
      </c>
      <c r="D15" s="19">
        <v>10.91</v>
      </c>
      <c r="E15" s="10">
        <v>10.91</v>
      </c>
      <c r="F15" s="15"/>
    </row>
    <row r="16" spans="1:6" ht="14.25">
      <c r="A16" s="14" t="s">
        <v>322</v>
      </c>
      <c r="B16" s="14" t="s">
        <v>331</v>
      </c>
      <c r="C16" s="34" t="s">
        <v>332</v>
      </c>
      <c r="D16" s="19">
        <v>1.14</v>
      </c>
      <c r="E16" s="10">
        <v>1.14</v>
      </c>
      <c r="F16" s="15"/>
    </row>
    <row r="17" spans="1:6" ht="14.25">
      <c r="A17" s="14" t="s">
        <v>322</v>
      </c>
      <c r="B17" s="14" t="s">
        <v>333</v>
      </c>
      <c r="C17" s="34" t="s">
        <v>212</v>
      </c>
      <c r="D17" s="19">
        <v>33.72</v>
      </c>
      <c r="E17" s="10">
        <v>33.72</v>
      </c>
      <c r="F17" s="15"/>
    </row>
    <row r="18" spans="1:6" ht="14.25">
      <c r="A18" s="14" t="s">
        <v>322</v>
      </c>
      <c r="B18" s="14" t="s">
        <v>86</v>
      </c>
      <c r="C18" s="34" t="s">
        <v>213</v>
      </c>
      <c r="D18" s="19">
        <v>23.1</v>
      </c>
      <c r="E18" s="10">
        <v>23.1</v>
      </c>
      <c r="F18" s="15"/>
    </row>
    <row r="19" spans="1:6" ht="14.25">
      <c r="A19" s="14"/>
      <c r="B19" s="14"/>
      <c r="C19" s="34" t="s">
        <v>334</v>
      </c>
      <c r="D19" s="19">
        <v>222.85</v>
      </c>
      <c r="E19" s="10"/>
      <c r="F19" s="15">
        <v>222.85</v>
      </c>
    </row>
    <row r="20" spans="1:6" ht="14.25">
      <c r="A20" s="14" t="s">
        <v>335</v>
      </c>
      <c r="B20" s="14" t="s">
        <v>85</v>
      </c>
      <c r="C20" s="34" t="s">
        <v>336</v>
      </c>
      <c r="D20" s="19">
        <v>56.88</v>
      </c>
      <c r="E20" s="10"/>
      <c r="F20" s="15">
        <v>56.88</v>
      </c>
    </row>
    <row r="21" spans="1:6" ht="14.25">
      <c r="A21" s="14" t="s">
        <v>335</v>
      </c>
      <c r="B21" s="14" t="s">
        <v>91</v>
      </c>
      <c r="C21" s="34" t="s">
        <v>337</v>
      </c>
      <c r="D21" s="19">
        <v>10</v>
      </c>
      <c r="E21" s="10"/>
      <c r="F21" s="15">
        <v>10</v>
      </c>
    </row>
    <row r="22" spans="1:6" ht="14.25">
      <c r="A22" s="14" t="s">
        <v>335</v>
      </c>
      <c r="B22" s="14" t="s">
        <v>108</v>
      </c>
      <c r="C22" s="34" t="s">
        <v>338</v>
      </c>
      <c r="D22" s="19">
        <v>0.5</v>
      </c>
      <c r="E22" s="10"/>
      <c r="F22" s="15">
        <v>0.5</v>
      </c>
    </row>
    <row r="23" spans="1:6" ht="14.25">
      <c r="A23" s="14" t="s">
        <v>335</v>
      </c>
      <c r="B23" s="14" t="s">
        <v>94</v>
      </c>
      <c r="C23" s="34" t="s">
        <v>339</v>
      </c>
      <c r="D23" s="19">
        <v>7</v>
      </c>
      <c r="E23" s="10"/>
      <c r="F23" s="15">
        <v>7</v>
      </c>
    </row>
    <row r="24" spans="1:6" ht="14.25">
      <c r="A24" s="14" t="s">
        <v>335</v>
      </c>
      <c r="B24" s="14" t="s">
        <v>136</v>
      </c>
      <c r="C24" s="34" t="s">
        <v>340</v>
      </c>
      <c r="D24" s="19">
        <v>5</v>
      </c>
      <c r="E24" s="10"/>
      <c r="F24" s="15">
        <v>5</v>
      </c>
    </row>
    <row r="25" spans="1:6" ht="14.25">
      <c r="A25" s="14" t="s">
        <v>335</v>
      </c>
      <c r="B25" s="14" t="s">
        <v>223</v>
      </c>
      <c r="C25" s="34" t="s">
        <v>341</v>
      </c>
      <c r="D25" s="19">
        <v>7.2</v>
      </c>
      <c r="E25" s="10"/>
      <c r="F25" s="15">
        <v>7.2</v>
      </c>
    </row>
    <row r="26" spans="1:6" ht="14.25">
      <c r="A26" s="14" t="s">
        <v>335</v>
      </c>
      <c r="B26" s="14" t="s">
        <v>119</v>
      </c>
      <c r="C26" s="34" t="s">
        <v>342</v>
      </c>
      <c r="D26" s="19">
        <v>15</v>
      </c>
      <c r="E26" s="10"/>
      <c r="F26" s="15">
        <v>15</v>
      </c>
    </row>
    <row r="27" spans="1:6" ht="14.25">
      <c r="A27" s="14" t="s">
        <v>335</v>
      </c>
      <c r="B27" s="14" t="s">
        <v>333</v>
      </c>
      <c r="C27" s="34" t="s">
        <v>224</v>
      </c>
      <c r="D27" s="19">
        <v>20.7</v>
      </c>
      <c r="E27" s="10"/>
      <c r="F27" s="15">
        <v>20.7</v>
      </c>
    </row>
    <row r="28" spans="1:6" ht="14.25">
      <c r="A28" s="14" t="s">
        <v>335</v>
      </c>
      <c r="B28" s="14" t="s">
        <v>343</v>
      </c>
      <c r="C28" s="34" t="s">
        <v>217</v>
      </c>
      <c r="D28" s="19">
        <v>4</v>
      </c>
      <c r="E28" s="10"/>
      <c r="F28" s="15">
        <v>4</v>
      </c>
    </row>
    <row r="29" spans="1:6" ht="14.25">
      <c r="A29" s="14" t="s">
        <v>335</v>
      </c>
      <c r="B29" s="14" t="s">
        <v>344</v>
      </c>
      <c r="C29" s="34" t="s">
        <v>218</v>
      </c>
      <c r="D29" s="19">
        <v>2</v>
      </c>
      <c r="E29" s="10"/>
      <c r="F29" s="15">
        <v>2</v>
      </c>
    </row>
    <row r="30" spans="1:6" ht="14.25">
      <c r="A30" s="14" t="s">
        <v>335</v>
      </c>
      <c r="B30" s="14" t="s">
        <v>345</v>
      </c>
      <c r="C30" s="34" t="s">
        <v>220</v>
      </c>
      <c r="D30" s="19">
        <v>2</v>
      </c>
      <c r="E30" s="10"/>
      <c r="F30" s="15">
        <v>2</v>
      </c>
    </row>
    <row r="31" spans="1:6" ht="14.25">
      <c r="A31" s="14" t="s">
        <v>335</v>
      </c>
      <c r="B31" s="14" t="s">
        <v>346</v>
      </c>
      <c r="C31" s="34" t="s">
        <v>347</v>
      </c>
      <c r="D31" s="19">
        <v>45.77</v>
      </c>
      <c r="E31" s="10"/>
      <c r="F31" s="15">
        <v>45.77</v>
      </c>
    </row>
    <row r="32" spans="1:6" ht="14.25">
      <c r="A32" s="14" t="s">
        <v>335</v>
      </c>
      <c r="B32" s="14" t="s">
        <v>96</v>
      </c>
      <c r="C32" s="34" t="s">
        <v>348</v>
      </c>
      <c r="D32" s="19">
        <v>1.84</v>
      </c>
      <c r="E32" s="10"/>
      <c r="F32" s="15">
        <v>1.84</v>
      </c>
    </row>
    <row r="33" spans="1:6" ht="14.25">
      <c r="A33" s="14" t="s">
        <v>335</v>
      </c>
      <c r="B33" s="14" t="s">
        <v>349</v>
      </c>
      <c r="C33" s="34" t="s">
        <v>222</v>
      </c>
      <c r="D33" s="19">
        <v>3</v>
      </c>
      <c r="E33" s="10"/>
      <c r="F33" s="15">
        <v>3</v>
      </c>
    </row>
    <row r="34" spans="1:6" ht="14.25">
      <c r="A34" s="14" t="s">
        <v>335</v>
      </c>
      <c r="B34" s="14" t="s">
        <v>350</v>
      </c>
      <c r="C34" s="34" t="s">
        <v>351</v>
      </c>
      <c r="D34" s="19">
        <v>11.46</v>
      </c>
      <c r="E34" s="10"/>
      <c r="F34" s="15">
        <v>11.46</v>
      </c>
    </row>
    <row r="35" spans="1:6" ht="14.25">
      <c r="A35" s="14" t="s">
        <v>335</v>
      </c>
      <c r="B35" s="14" t="s">
        <v>86</v>
      </c>
      <c r="C35" s="34" t="s">
        <v>225</v>
      </c>
      <c r="D35" s="19">
        <v>30.5</v>
      </c>
      <c r="E35" s="10"/>
      <c r="F35" s="15">
        <v>30.5</v>
      </c>
    </row>
    <row r="36" spans="1:6" ht="14.25">
      <c r="A36" s="14"/>
      <c r="B36" s="14"/>
      <c r="C36" s="34" t="s">
        <v>233</v>
      </c>
      <c r="D36" s="19">
        <v>116.94</v>
      </c>
      <c r="E36" s="10">
        <v>116.94</v>
      </c>
      <c r="F36" s="15"/>
    </row>
    <row r="37" spans="1:6" ht="14.25">
      <c r="A37" s="14" t="s">
        <v>352</v>
      </c>
      <c r="B37" s="14" t="s">
        <v>108</v>
      </c>
      <c r="C37" s="34" t="s">
        <v>353</v>
      </c>
      <c r="D37" s="19">
        <v>115.35</v>
      </c>
      <c r="E37" s="10">
        <v>115.35</v>
      </c>
      <c r="F37" s="15"/>
    </row>
    <row r="38" spans="1:6" ht="14.25">
      <c r="A38" s="14" t="s">
        <v>352</v>
      </c>
      <c r="B38" s="14" t="s">
        <v>223</v>
      </c>
      <c r="C38" s="34" t="s">
        <v>354</v>
      </c>
      <c r="D38" s="19">
        <v>0.07</v>
      </c>
      <c r="E38" s="10">
        <v>0.07</v>
      </c>
      <c r="F38" s="15"/>
    </row>
    <row r="39" spans="1:6" ht="14.25">
      <c r="A39" s="14" t="s">
        <v>352</v>
      </c>
      <c r="B39" s="14" t="s">
        <v>86</v>
      </c>
      <c r="C39" s="34" t="s">
        <v>355</v>
      </c>
      <c r="D39" s="19">
        <v>1.53</v>
      </c>
      <c r="E39" s="10">
        <v>1.53</v>
      </c>
      <c r="F39" s="15"/>
    </row>
    <row r="40" spans="1:6" ht="14.25">
      <c r="A40" s="14"/>
      <c r="B40" s="14"/>
      <c r="C40" s="34" t="s">
        <v>356</v>
      </c>
      <c r="D40" s="19">
        <v>5</v>
      </c>
      <c r="E40" s="10"/>
      <c r="F40" s="15"/>
    </row>
    <row r="41" spans="1:6" ht="14.25">
      <c r="A41" s="14" t="s">
        <v>357</v>
      </c>
      <c r="B41" s="14" t="s">
        <v>91</v>
      </c>
      <c r="C41" s="34" t="s">
        <v>358</v>
      </c>
      <c r="D41" s="19">
        <v>5</v>
      </c>
      <c r="E41" s="10"/>
      <c r="F41" s="15"/>
    </row>
    <row r="42" spans="1:6" ht="14.25">
      <c r="A42" s="14"/>
      <c r="B42" s="14"/>
      <c r="C42" s="34"/>
      <c r="D42" s="19"/>
      <c r="E42" s="10"/>
      <c r="F42" s="15"/>
    </row>
  </sheetData>
  <sheetProtection/>
  <mergeCells count="5">
    <mergeCell ref="D4:F4"/>
    <mergeCell ref="C5:C6"/>
    <mergeCell ref="D5:D6"/>
    <mergeCell ref="E5:E6"/>
    <mergeCell ref="F5:F6"/>
  </mergeCells>
  <printOptions/>
  <pageMargins left="0.7" right="0.7" top="0.75" bottom="0.75" header="0.3" footer="0.3"/>
  <pageSetup fitToHeight="1" fitToWidth="1" horizontalDpi="600" verticalDpi="6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PageLayoutView="0" workbookViewId="0" topLeftCell="A1">
      <selection activeCell="A1" sqref="A1"/>
    </sheetView>
  </sheetViews>
  <sheetFormatPr defaultColWidth="8.796875" defaultRowHeight="15"/>
  <cols>
    <col min="1" max="3" width="4.59765625" style="0" customWidth="1"/>
    <col min="4" max="4" width="8.09765625" style="0" customWidth="1"/>
    <col min="5" max="5" width="44.69921875" style="0" customWidth="1"/>
    <col min="6" max="6" width="10.59765625" style="0" customWidth="1"/>
  </cols>
  <sheetData>
    <row r="1" spans="1:6" ht="14.25">
      <c r="A1" s="3"/>
      <c r="B1" s="3"/>
      <c r="C1" s="3"/>
      <c r="D1" s="3"/>
      <c r="E1" s="3"/>
      <c r="F1" s="52" t="s">
        <v>361</v>
      </c>
    </row>
    <row r="2" spans="1:6" ht="22.5">
      <c r="A2" s="116" t="s">
        <v>359</v>
      </c>
      <c r="B2" s="116"/>
      <c r="C2" s="116"/>
      <c r="D2" s="116"/>
      <c r="E2" s="116"/>
      <c r="F2" s="116"/>
    </row>
    <row r="3" spans="1:6" ht="14.25">
      <c r="A3" s="13" t="s">
        <v>54</v>
      </c>
      <c r="B3" s="13"/>
      <c r="C3" s="13"/>
      <c r="D3" s="13"/>
      <c r="E3" s="13"/>
      <c r="F3" s="26" t="s">
        <v>53</v>
      </c>
    </row>
    <row r="4" spans="1:6" ht="14.25">
      <c r="A4" s="37" t="s">
        <v>56</v>
      </c>
      <c r="B4" s="69"/>
      <c r="C4" s="61"/>
      <c r="D4" s="135" t="s">
        <v>60</v>
      </c>
      <c r="E4" s="118" t="s">
        <v>360</v>
      </c>
      <c r="F4" s="121" t="s">
        <v>68</v>
      </c>
    </row>
    <row r="5" spans="1:6" ht="14.25">
      <c r="A5" s="25" t="s">
        <v>57</v>
      </c>
      <c r="B5" s="25" t="s">
        <v>58</v>
      </c>
      <c r="C5" s="42" t="s">
        <v>59</v>
      </c>
      <c r="D5" s="135"/>
      <c r="E5" s="118"/>
      <c r="F5" s="121"/>
    </row>
    <row r="6" spans="1:6" ht="14.25">
      <c r="A6" s="34"/>
      <c r="B6" s="34"/>
      <c r="C6" s="34"/>
      <c r="D6" s="75"/>
      <c r="E6" s="75" t="s">
        <v>62</v>
      </c>
      <c r="F6" s="94">
        <v>19.44</v>
      </c>
    </row>
    <row r="7" spans="1:6" ht="14.25">
      <c r="A7" s="34"/>
      <c r="B7" s="34"/>
      <c r="C7" s="34"/>
      <c r="D7" s="75" t="s">
        <v>80</v>
      </c>
      <c r="E7" s="75" t="s">
        <v>81</v>
      </c>
      <c r="F7" s="94">
        <v>19.44</v>
      </c>
    </row>
    <row r="8" spans="1:6" ht="14.25">
      <c r="A8" s="34"/>
      <c r="B8" s="34"/>
      <c r="C8" s="34"/>
      <c r="D8" s="75"/>
      <c r="E8" s="75" t="s">
        <v>92</v>
      </c>
      <c r="F8" s="94">
        <v>5</v>
      </c>
    </row>
    <row r="9" spans="1:6" ht="14.25">
      <c r="A9" s="34" t="s">
        <v>84</v>
      </c>
      <c r="B9" s="34" t="s">
        <v>89</v>
      </c>
      <c r="C9" s="34" t="s">
        <v>91</v>
      </c>
      <c r="D9" s="75" t="s">
        <v>80</v>
      </c>
      <c r="E9" s="75" t="s">
        <v>362</v>
      </c>
      <c r="F9" s="94">
        <v>5</v>
      </c>
    </row>
    <row r="10" spans="1:6" ht="14.25">
      <c r="A10" s="34"/>
      <c r="B10" s="34"/>
      <c r="C10" s="34"/>
      <c r="D10" s="75"/>
      <c r="E10" s="75" t="s">
        <v>113</v>
      </c>
      <c r="F10" s="94">
        <v>14.44</v>
      </c>
    </row>
    <row r="11" spans="1:6" ht="14.25">
      <c r="A11" s="34" t="s">
        <v>107</v>
      </c>
      <c r="B11" s="34" t="s">
        <v>112</v>
      </c>
      <c r="C11" s="34" t="s">
        <v>91</v>
      </c>
      <c r="D11" s="75" t="s">
        <v>80</v>
      </c>
      <c r="E11" s="75" t="s">
        <v>363</v>
      </c>
      <c r="F11" s="94">
        <v>14.44</v>
      </c>
    </row>
    <row r="12" spans="1:6" ht="14.25">
      <c r="A12" s="34"/>
      <c r="B12" s="34"/>
      <c r="C12" s="34"/>
      <c r="D12" s="75"/>
      <c r="E12" s="75"/>
      <c r="F12" s="94"/>
    </row>
  </sheetData>
  <sheetProtection/>
  <mergeCells count="4">
    <mergeCell ref="A2:F2"/>
    <mergeCell ref="D4:D5"/>
    <mergeCell ref="E4:E5"/>
    <mergeCell ref="F4:F5"/>
  </mergeCells>
  <printOptions/>
  <pageMargins left="0.7" right="0.7" top="0.75" bottom="0.75" header="0.3" footer="0.3"/>
  <pageSetup fitToHeight="1" fitToWidth="1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2019-03-27T00:56:02Z</cp:lastPrinted>
  <dcterms:modified xsi:type="dcterms:W3CDTF">2019-03-27T00:58:43Z</dcterms:modified>
  <cp:category/>
  <cp:version/>
  <cp:contentType/>
  <cp:contentStatus/>
</cp:coreProperties>
</file>