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0" activeTab="14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预算总表" sheetId="5" r:id="rId5"/>
    <sheet name="财政拨款支出预算表（政府经济科目）" sheetId="6" r:id="rId6"/>
    <sheet name="一般公共预算支出预算表" sheetId="7" r:id="rId7"/>
    <sheet name="一般公共预算基本支出预算表" sheetId="8" r:id="rId8"/>
    <sheet name="一般公共预算项目支出预算表" sheetId="9" r:id="rId9"/>
    <sheet name="一般公共预算三公经费支出预算表" sheetId="10" r:id="rId10"/>
    <sheet name="政府性基金支出预算表" sheetId="11" r:id="rId11"/>
    <sheet name="政府性基金三公经费支出预算表" sheetId="12" r:id="rId12"/>
    <sheet name="国有资本经营预算支出预算表" sheetId="13" r:id="rId13"/>
    <sheet name="部门整体绩效目标" sheetId="14" r:id="rId14"/>
    <sheet name="部门项目绩效" sheetId="15" r:id="rId15"/>
  </sheets>
  <definedNames/>
  <calcPr fullCalcOnLoad="1"/>
</workbook>
</file>

<file path=xl/sharedStrings.xml><?xml version="1.0" encoding="utf-8"?>
<sst xmlns="http://schemas.openxmlformats.org/spreadsheetml/2006/main" count="1389" uniqueCount="569">
  <si>
    <t>部门收支总表</t>
  </si>
  <si>
    <t>2019年部门预算</t>
  </si>
  <si>
    <t xml:space="preserve">  绵竹市西南镇</t>
  </si>
  <si>
    <t>部门收入总表</t>
  </si>
  <si>
    <t>收          入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</si>
  <si>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</si>
  <si>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</si>
  <si>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</si>
  <si>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</si>
  <si>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</si>
  <si>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</si>
  <si>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</si>
  <si>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</si>
  <si>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七、用事业基金弥补收支差额</t>
  </si>
  <si>
    <t>八、上年结转</t>
  </si>
  <si>
    <t>收      入      总      计</t>
  </si>
  <si>
    <t>2019年预算数</t>
  </si>
  <si>
    <t>支             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</si>
  <si>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</si>
  <si>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</si>
  <si>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</si>
  <si>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</si>
  <si>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</si>
  <si>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</si>
  <si>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</si>
  <si>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</si>
  <si>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</si>
  <si>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</si>
  <si>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</si>
  <si>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</si>
  <si>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</si>
  <si>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</si>
  <si>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</si>
  <si>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</si>
  <si>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</si>
  <si>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</si>
  <si>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</si>
  <si>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</si>
  <si>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</si>
  <si>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</si>
  <si>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</si>
  <si>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</si>
  <si>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</si>
  <si>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</si>
  <si>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</si>
  <si>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</si>
  <si>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</si>
  <si>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支  出  合  计</t>
  </si>
  <si>
    <t xml:space="preserve">二十九、事业单位结余分配 </t>
  </si>
  <si>
    <t xml:space="preserve">    其中：转入事业基金</t>
  </si>
  <si>
    <t>三十、结转下年</t>
  </si>
  <si>
    <t>支      出      总      计</t>
  </si>
  <si>
    <t>表1</t>
  </si>
  <si>
    <t>单位：万元</t>
  </si>
  <si>
    <t>703  绵竹市西南镇</t>
  </si>
  <si>
    <t>项    目</t>
  </si>
  <si>
    <t>科目编码</t>
  </si>
  <si>
    <t>类</t>
  </si>
  <si>
    <t>款</t>
  </si>
  <si>
    <t>项</t>
  </si>
  <si>
    <t>单位代码</t>
  </si>
  <si>
    <t>单位名称  （科目）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</si>
  <si>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</si>
  <si>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</si>
  <si>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</si>
  <si>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</si>
  <si>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</si>
  <si>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</si>
  <si>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金额</t>
  </si>
  <si>
    <t>其中：教育收费</t>
  </si>
  <si>
    <t>事业单位经营收入</t>
  </si>
  <si>
    <t>转移性收入</t>
  </si>
  <si>
    <t>小计</t>
  </si>
  <si>
    <t>上级补助收入</t>
  </si>
  <si>
    <t>附属单位上缴收入</t>
  </si>
  <si>
    <t>从其他部门取得的收入</t>
  </si>
  <si>
    <t>从不同级政府取得的收入</t>
  </si>
  <si>
    <t>其他收入</t>
  </si>
  <si>
    <t>表1-1</t>
  </si>
  <si>
    <t>用事业基金弥补收支差额</t>
  </si>
  <si>
    <t>703701</t>
  </si>
  <si>
    <t>绵竹市西南镇机关</t>
  </si>
  <si>
    <t xml:space="preserve"> 一般公共服务支出</t>
  </si>
  <si>
    <t xml:space="preserve">  人大事务</t>
  </si>
  <si>
    <t>201</t>
  </si>
  <si>
    <t>01</t>
  </si>
  <si>
    <t>99</t>
  </si>
  <si>
    <t xml:space="preserve">   其他人大事务支出</t>
  </si>
  <si>
    <t xml:space="preserve">  政府办公厅（室）及相关机构事务</t>
  </si>
  <si>
    <t>03</t>
  </si>
  <si>
    <t xml:space="preserve">   行政运行</t>
  </si>
  <si>
    <t>02</t>
  </si>
  <si>
    <t xml:space="preserve">   一般行政管理事务</t>
  </si>
  <si>
    <t xml:space="preserve">  财政事务</t>
  </si>
  <si>
    <t>06</t>
  </si>
  <si>
    <t xml:space="preserve">  群众团体事务</t>
  </si>
  <si>
    <t>29</t>
  </si>
  <si>
    <t xml:space="preserve">   其他群众团体事务支出</t>
  </si>
  <si>
    <t xml:space="preserve">  其他共产党事务支出</t>
  </si>
  <si>
    <t>36</t>
  </si>
  <si>
    <t xml:space="preserve">   其他共产党事务支出</t>
  </si>
  <si>
    <t xml:space="preserve"> 公共安全支出</t>
  </si>
  <si>
    <t xml:space="preserve">  公安</t>
  </si>
  <si>
    <t>204</t>
  </si>
  <si>
    <t xml:space="preserve">   其他公安支出</t>
  </si>
  <si>
    <t xml:space="preserve"> 文化旅游体育与传媒支出</t>
  </si>
  <si>
    <t xml:space="preserve">  文化和旅游</t>
  </si>
  <si>
    <t>207</t>
  </si>
  <si>
    <t xml:space="preserve">   其他文化和旅游支出</t>
  </si>
  <si>
    <t xml:space="preserve"> 社会保障和就业支出</t>
  </si>
  <si>
    <t xml:space="preserve">  行政事业单位离退休</t>
  </si>
  <si>
    <t>208</t>
  </si>
  <si>
    <t>05</t>
  </si>
  <si>
    <t xml:space="preserve">   机关事业单位基本养老保险缴费支出</t>
  </si>
  <si>
    <t xml:space="preserve">   机关事业单位职业年金缴费支出</t>
  </si>
  <si>
    <t xml:space="preserve">  特困人员救助供养</t>
  </si>
  <si>
    <t>21</t>
  </si>
  <si>
    <t xml:space="preserve">   农村特困人员救助供养支出</t>
  </si>
  <si>
    <t xml:space="preserve">  其他社会保障和就业支出</t>
  </si>
  <si>
    <t xml:space="preserve">   其他社会保障和就业支出</t>
  </si>
  <si>
    <t xml:space="preserve"> 卫生健康支出</t>
  </si>
  <si>
    <t xml:space="preserve">  计划生育事务</t>
  </si>
  <si>
    <t>210</t>
  </si>
  <si>
    <t>07</t>
  </si>
  <si>
    <t xml:space="preserve">   其他计划生育事务支出</t>
  </si>
  <si>
    <t xml:space="preserve">  行政事业单位医疗</t>
  </si>
  <si>
    <t>11</t>
  </si>
  <si>
    <t xml:space="preserve">   行政单位医疗</t>
  </si>
  <si>
    <t xml:space="preserve">   事业单位医疗</t>
  </si>
  <si>
    <t xml:space="preserve">   其他行政事业单位医疗支出</t>
  </si>
  <si>
    <t xml:space="preserve"> 城乡社区事务支出</t>
  </si>
  <si>
    <t xml:space="preserve">  城乡社区管理事务</t>
  </si>
  <si>
    <t>212</t>
  </si>
  <si>
    <t xml:space="preserve">   其他城乡社区管理事务支出</t>
  </si>
  <si>
    <t xml:space="preserve">  城乡社区环境卫生</t>
  </si>
  <si>
    <t xml:space="preserve">   城乡社区环境卫生</t>
  </si>
  <si>
    <t xml:space="preserve">  国有土地使用权出让收入及对应专项债务收入安排的支出</t>
  </si>
  <si>
    <t>08</t>
  </si>
  <si>
    <t xml:space="preserve">   征地和拆迁补偿支出</t>
  </si>
  <si>
    <t xml:space="preserve">  其他城乡社区支出</t>
  </si>
  <si>
    <t xml:space="preserve">   其他城乡社区支出</t>
  </si>
  <si>
    <t xml:space="preserve"> 农林水支出</t>
  </si>
  <si>
    <t xml:space="preserve">  农业</t>
  </si>
  <si>
    <t>213</t>
  </si>
  <si>
    <t>04</t>
  </si>
  <si>
    <t xml:space="preserve">   事业运行</t>
  </si>
  <si>
    <t xml:space="preserve">   其他农业支出</t>
  </si>
  <si>
    <t xml:space="preserve">  农村综合改革</t>
  </si>
  <si>
    <t xml:space="preserve">   对村民委员会和村党支部的补助</t>
  </si>
  <si>
    <t xml:space="preserve">  其他农林水支出</t>
  </si>
  <si>
    <t xml:space="preserve">   其他农林水支出</t>
  </si>
  <si>
    <t xml:space="preserve"> 交通运输支出</t>
  </si>
  <si>
    <t xml:space="preserve">  公路水路运输</t>
  </si>
  <si>
    <t>214</t>
  </si>
  <si>
    <t xml:space="preserve">   公路养护</t>
  </si>
  <si>
    <t xml:space="preserve"> 自然资源海洋气象等支出</t>
  </si>
  <si>
    <t xml:space="preserve">  自然资源事务</t>
  </si>
  <si>
    <t>220</t>
  </si>
  <si>
    <t xml:space="preserve"> 住房保障支出</t>
  </si>
  <si>
    <t xml:space="preserve">  住房改革支出</t>
  </si>
  <si>
    <t>221</t>
  </si>
  <si>
    <t xml:space="preserve">   住房公积金</t>
  </si>
  <si>
    <t>部门支出总表</t>
  </si>
  <si>
    <t>单位名称（科目）</t>
  </si>
  <si>
    <t>基本支出</t>
  </si>
  <si>
    <t>项目支出</t>
  </si>
  <si>
    <t>上缴上级支出</t>
  </si>
  <si>
    <t>表1-2</t>
  </si>
  <si>
    <t>对附属单位补助支出</t>
  </si>
  <si>
    <t>财政拨款收支预算总表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</si>
  <si>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</si>
  <si>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</si>
  <si>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</si>
  <si>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</si>
  <si>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</si>
  <si>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</si>
  <si>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一、本年支出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</si>
  <si>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</si>
  <si>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</si>
  <si>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</si>
  <si>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</si>
  <si>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</si>
  <si>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</si>
  <si>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</si>
  <si>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</si>
  <si>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</si>
  <si>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</si>
  <si>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</si>
  <si>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</si>
  <si>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</si>
  <si>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</si>
  <si>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</si>
  <si>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</si>
  <si>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</si>
  <si>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</si>
  <si>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</si>
  <si>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</si>
  <si>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</si>
  <si>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</si>
  <si>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</si>
  <si>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</si>
  <si>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</si>
  <si>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</si>
  <si>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</si>
  <si>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</si>
  <si>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</si>
  <si>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</si>
  <si>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</t>
  </si>
  <si>
    <t>政府性基金预算</t>
  </si>
  <si>
    <t>国有资本经营预算</t>
  </si>
  <si>
    <t>表2</t>
  </si>
  <si>
    <t>上年财政拨款资金结转</t>
  </si>
  <si>
    <t>财政拨款支出预算表（政府经济分类科目）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</si>
  <si>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</si>
  <si>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</si>
  <si>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</si>
  <si>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</si>
  <si>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</si>
  <si>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上级提前通知专项转移支付</t>
  </si>
  <si>
    <t>上年结转安排</t>
  </si>
  <si>
    <t>上年应返还额度结转</t>
  </si>
  <si>
    <t>表2-1</t>
  </si>
  <si>
    <t xml:space="preserve"> 机关工资福利支出</t>
  </si>
  <si>
    <t>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</si>
  <si>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</si>
  <si>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</si>
  <si>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</si>
  <si>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</si>
  <si>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机关商品和服务支出</t>
  </si>
  <si>
    <t>502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</si>
  <si>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</si>
  <si>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</si>
  <si>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</si>
  <si>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</si>
  <si>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</si>
  <si>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公务用车运行维护费</t>
  </si>
  <si>
    <t>09</t>
  </si>
  <si>
    <t xml:space="preserve">  维修（护）费</t>
  </si>
  <si>
    <t xml:space="preserve"> 机关资本性支出（一）</t>
  </si>
  <si>
    <t>503</t>
  </si>
  <si>
    <t xml:space="preserve">  大型修缮</t>
  </si>
  <si>
    <t xml:space="preserve"> 对事业单位经常性补助</t>
  </si>
  <si>
    <t>505</t>
  </si>
  <si>
    <t xml:space="preserve">  工资福利支出</t>
  </si>
  <si>
    <t xml:space="preserve">  商品和服务支出</t>
  </si>
  <si>
    <t xml:space="preserve"> 对个人和家庭的补助</t>
  </si>
  <si>
    <t>509</t>
  </si>
  <si>
    <t xml:space="preserve">  社会福利和救济</t>
  </si>
  <si>
    <t xml:space="preserve">  其他对个人和家庭补助</t>
  </si>
  <si>
    <t>一般公共预算支出预算表</t>
  </si>
  <si>
    <t>科目名称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</si>
  <si>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</si>
  <si>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</si>
  <si>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</si>
  <si>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</si>
  <si>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</si>
  <si>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</si>
  <si>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</si>
  <si>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</si>
  <si>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</si>
  <si>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</si>
  <si>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</si>
  <si>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</si>
  <si>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</si>
  <si>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</si>
  <si>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</si>
  <si>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</si>
  <si>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</si>
  <si>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</si>
  <si>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</si>
  <si>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</si>
  <si>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</si>
  <si>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</si>
  <si>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</si>
  <si>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</si>
  <si>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</si>
  <si>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</si>
  <si>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</si>
  <si>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</si>
  <si>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</si>
  <si>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</si>
  <si>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</si>
  <si>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</si>
  <si>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</si>
  <si>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</si>
  <si>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</si>
  <si>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</si>
  <si>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</si>
  <si>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</si>
  <si>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</si>
  <si>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</si>
  <si>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</si>
  <si>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</si>
  <si>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</si>
  <si>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</si>
  <si>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</si>
  <si>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</si>
  <si>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</si>
  <si>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</si>
  <si>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</si>
  <si>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</si>
  <si>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</si>
  <si>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</si>
  <si>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</si>
  <si>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</si>
  <si>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</si>
  <si>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</si>
  <si>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</si>
  <si>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</si>
  <si>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</si>
  <si>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</si>
  <si>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</si>
  <si>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</si>
  <si>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</si>
  <si>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</si>
  <si>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</si>
  <si>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</si>
  <si>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</si>
  <si>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</si>
  <si>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</si>
  <si>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</si>
  <si>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</si>
  <si>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</si>
  <si>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</si>
  <si>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</si>
  <si>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</si>
  <si>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表3</t>
  </si>
  <si>
    <t>其他资本性支出</t>
  </si>
  <si>
    <t>一般公共预算基本支出预算表</t>
  </si>
  <si>
    <t>经济分类科目</t>
  </si>
  <si>
    <t>人员经费</t>
  </si>
  <si>
    <t>表3-1</t>
  </si>
  <si>
    <t>公用经费</t>
  </si>
  <si>
    <t xml:space="preserve"> 工资福利支出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</si>
  <si>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</si>
  <si>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</si>
  <si>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</si>
  <si>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</si>
  <si>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</si>
  <si>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</si>
  <si>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</si>
  <si>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</si>
  <si>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</si>
  <si>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</si>
  <si>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</si>
  <si>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</si>
  <si>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商品和服务支出</t>
  </si>
  <si>
    <t>302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</si>
  <si>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</si>
  <si>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</si>
  <si>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</si>
  <si>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</si>
  <si>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</si>
  <si>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</si>
  <si>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>15</t>
  </si>
  <si>
    <t>16</t>
  </si>
  <si>
    <t>17</t>
  </si>
  <si>
    <t>26</t>
  </si>
  <si>
    <t xml:space="preserve">  劳务费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</si>
  <si>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</si>
  <si>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</si>
  <si>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</si>
  <si>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</si>
  <si>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</si>
  <si>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</si>
  <si>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 xml:space="preserve">  奖励金</t>
  </si>
  <si>
    <t xml:space="preserve">  其他对个人和家庭的补助</t>
  </si>
  <si>
    <t>一般公共预算项目支出预算表</t>
  </si>
  <si>
    <t>单位名称（项目）</t>
  </si>
  <si>
    <t>表3-2</t>
  </si>
  <si>
    <t xml:space="preserve">      机关后勤保障*</t>
  </si>
  <si>
    <t xml:space="preserve">      弥补机关运转经费*</t>
  </si>
  <si>
    <t xml:space="preserve">      敬老院运行维护</t>
  </si>
  <si>
    <t xml:space="preserve">      安国飞凫社区专项经费</t>
  </si>
  <si>
    <t xml:space="preserve">      安置房维修维护及管理</t>
  </si>
  <si>
    <t xml:space="preserve">      西二环绿化租地租金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</si>
  <si>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</si>
  <si>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</si>
  <si>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</si>
  <si>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</si>
  <si>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</si>
  <si>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</si>
  <si>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</si>
  <si>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表3-3</t>
  </si>
  <si>
    <t>政府性基金支出预算表</t>
  </si>
  <si>
    <t>政府性基金预算“三公”经费支出预算表</t>
  </si>
  <si>
    <t>本年政府性基金预算支出</t>
  </si>
  <si>
    <t>表4</t>
  </si>
  <si>
    <t>国有资本经营预算支出预算表</t>
  </si>
  <si>
    <t>表4-1</t>
  </si>
  <si>
    <t>绵竹市部门整体支出绩效目标表</t>
  </si>
  <si>
    <t>本年国有资本经营预算支出</t>
  </si>
  <si>
    <t>表5</t>
  </si>
  <si>
    <r>
      <t>（</t>
    </r>
    <r>
      <rPr>
        <sz val="12"/>
        <rFont val="Times New Roman"/>
        <family val="1"/>
      </rPr>
      <t xml:space="preserve">2019   </t>
    </r>
    <r>
      <rPr>
        <sz val="12"/>
        <rFont val="宋体"/>
        <family val="0"/>
      </rPr>
      <t>年度）</t>
    </r>
  </si>
  <si>
    <t>部门名称</t>
  </si>
  <si>
    <t>年度
总体
目标</t>
  </si>
  <si>
    <t>任务名称</t>
  </si>
  <si>
    <t>主要内容</t>
  </si>
  <si>
    <t>预算金额</t>
  </si>
  <si>
    <t>总额</t>
  </si>
  <si>
    <t>财政拨款</t>
  </si>
  <si>
    <t>其他资金</t>
  </si>
  <si>
    <t>年度主要任务</t>
  </si>
  <si>
    <t xml:space="preserve">部门工作 </t>
  </si>
  <si>
    <t xml:space="preserve">人大、共青团、团委、妇联、计生、征兵、党建、村道维护、安全生产、交通安全、派出所等基础职能工作 </t>
  </si>
  <si>
    <t xml:space="preserve">敬老院运行维护 </t>
  </si>
  <si>
    <t xml:space="preserve">做好敬老院、五保集中点日常维护、消防安全维护演练 </t>
  </si>
  <si>
    <t>安置房维修维护及管理</t>
  </si>
  <si>
    <t>安置房维修维护、ABC区物业补贴、开办费及管理经费</t>
  </si>
  <si>
    <t>安国飞凫社区专项经费</t>
  </si>
  <si>
    <t>安国飞凫社区环境整治</t>
  </si>
  <si>
    <t>西二环绿化租地租金</t>
  </si>
  <si>
    <t>弥补机关临聘人员经费不足*</t>
  </si>
  <si>
    <t>机关后勤保障*</t>
  </si>
  <si>
    <t>机关全年职工就餐食堂运行保障机关后勤</t>
  </si>
  <si>
    <t>日常运行</t>
  </si>
  <si>
    <t>确保好在职职工基本福利及日常办公正常开展</t>
  </si>
  <si>
    <t>村社区运行</t>
  </si>
  <si>
    <t>村社区村组干部的基本生活报酬保障、及做好村社区环整整治</t>
  </si>
  <si>
    <t>金额合计</t>
  </si>
  <si>
    <t>年度绩效指标</t>
  </si>
  <si>
    <t>一级指标</t>
  </si>
  <si>
    <t>二级指标</t>
  </si>
  <si>
    <t>三级指标</t>
  </si>
  <si>
    <t>指标值</t>
  </si>
  <si>
    <t>项目完成</t>
  </si>
  <si>
    <t>数量指标</t>
  </si>
  <si>
    <t>辖区内7处安置房的维修维护及管理费用</t>
  </si>
  <si>
    <t>完成征兵任务</t>
  </si>
  <si>
    <t>积极做好征兵宣传工作，完成征兵任务10名左右</t>
  </si>
  <si>
    <t>完成妇联卫计工作</t>
  </si>
  <si>
    <t>“幸福使者.母亲讲堂”≥4次；组织孕检≥100对</t>
  </si>
  <si>
    <t>机关运行人员保障</t>
  </si>
  <si>
    <t>在编人员31人，临时人员17人</t>
  </si>
  <si>
    <t>村（社）组干部人员保障</t>
  </si>
  <si>
    <t>村（社区）干部50人，小组长54人；村（社）监委会成员47人</t>
  </si>
  <si>
    <t>质量指标</t>
  </si>
  <si>
    <t>安置房公共设施维修维护</t>
  </si>
  <si>
    <t>地下管网及供排水的整体维护每年返修率控制在2%以下</t>
  </si>
  <si>
    <t>处理信访纠纷按时办结率</t>
  </si>
  <si>
    <t>≥98%</t>
  </si>
  <si>
    <t>时效指标</t>
  </si>
  <si>
    <t>征兵工作</t>
  </si>
  <si>
    <t>2019年9月30日之前</t>
  </si>
  <si>
    <t>秸秆禁烧</t>
  </si>
  <si>
    <t>2019年12月31日之前</t>
  </si>
  <si>
    <t>成本指标</t>
  </si>
  <si>
    <t>机关运行经费</t>
  </si>
  <si>
    <t>电费88000元，水费20000元，邮电费45000元，公车运行维护费30000元等</t>
  </si>
  <si>
    <t>农村公共运行维护</t>
  </si>
  <si>
    <t xml:space="preserve"> 5万元/村/年</t>
  </si>
  <si>
    <t>安置房维修维护ABC区物业补贴、开办费及管理经费</t>
  </si>
  <si>
    <t>辖区内7处安置房的维修维护及管理费用共计113万元</t>
  </si>
  <si>
    <t>社会综合治理</t>
  </si>
  <si>
    <t>维护辖区内稳定和谐，保证0非访率，共计25万元</t>
  </si>
  <si>
    <t>项目效益</t>
  </si>
  <si>
    <t>经济效益指标</t>
  </si>
  <si>
    <t>打造乡村旅游</t>
  </si>
  <si>
    <t>建设“美丽绵竹，宜居乡村”的示范村，吸引外来投资</t>
  </si>
  <si>
    <t>社会效益指标</t>
  </si>
  <si>
    <t xml:space="preserve">有效控制狂犬病疫情 </t>
  </si>
  <si>
    <t xml:space="preserve">疫情零发生率 </t>
  </si>
  <si>
    <t>生态效益指标</t>
  </si>
  <si>
    <t>改善人居环境</t>
  </si>
  <si>
    <t>减少扬尘污染90%，减少面源污染90%</t>
  </si>
  <si>
    <t>满意度指标</t>
  </si>
  <si>
    <t>上级部门对我镇工作满意度</t>
  </si>
  <si>
    <t>≥95%</t>
  </si>
  <si>
    <t>辖区群众满意度</t>
  </si>
  <si>
    <t>绵竹市西南镇</t>
  </si>
  <si>
    <t>目标1：社会综合治理方面：积极处理好历史遗留问题，加强镇内夜间巡防工作，确保好零越级上访事件发生及辖区内社会治安得到保障；目标2：安全方面：逐一排查辖区内食品、工厂、农贸市场、佛教场所等人群常聚集的存在安全隐患的地点，确保无安全生产的问题发生，镇内道路做好安全警示标志，确保交通安全；目标3：农业方面：确保好大小春的耕种，保证大春用水，及时调配，秸秆禁烧的环保宣传工作；目标4：环境整治方面：做好辖区内的环境整治，及时清运生活垃圾；目标5：村镇建设方面：完成辖区内安置房、公廉租的房屋维修。                                                                                                                                                                                       "</t>
  </si>
  <si>
    <t>2019年市级部门预算项目绩效目标（部门预算）</t>
  </si>
  <si>
    <t>单位：元</t>
  </si>
  <si>
    <t>项目单位
(项目名称)</t>
  </si>
  <si>
    <t>项目资金</t>
  </si>
  <si>
    <t>资金总额</t>
  </si>
  <si>
    <t>年度目标</t>
  </si>
  <si>
    <t>绩效指标</t>
  </si>
  <si>
    <t>703701-绵竹市西南镇机关</t>
  </si>
  <si>
    <t>敬老院运行维护</t>
  </si>
  <si>
    <t>进一步提高敬老院运行管理水平，提高设施使用效率，为特困供养人员提供基本生活、照料服务等方面的保障。</t>
  </si>
  <si>
    <t>保障五保人员基本生活人数</t>
  </si>
  <si>
    <t>≥25人</t>
  </si>
  <si>
    <t>保障敬老院管理人员工资保险人数</t>
  </si>
  <si>
    <t>≥2人</t>
  </si>
  <si>
    <t>敬老院正常运行率</t>
  </si>
  <si>
    <t>完成时间</t>
  </si>
  <si>
    <t>2019年12月31日前</t>
  </si>
  <si>
    <t>运转护理费</t>
  </si>
  <si>
    <t>自理（20人）138元/人.月、半失能（4人）230元/人.月、失能（1人）460元/人.月，共计49680元</t>
  </si>
  <si>
    <t>敬老院人员经费</t>
  </si>
  <si>
    <t>常务副院长1人、炊事员1人，33000元/人.年，共计66000元</t>
  </si>
  <si>
    <t>保障特困人员生活权益</t>
  </si>
  <si>
    <t>加强了社会救助，保障特困人员的基本生活，促进社会公平，维护社会和谐稳定</t>
  </si>
  <si>
    <t>特困人员满意度</t>
  </si>
  <si>
    <t>弥补机关运转经费*</t>
  </si>
  <si>
    <t>保障我镇17名临时人员全年工资及目标考核</t>
  </si>
  <si>
    <t>临时人员人数</t>
  </si>
  <si>
    <t>17人</t>
  </si>
  <si>
    <t>机关临时人员工作正常运行率</t>
  </si>
  <si>
    <t>2019年12之前</t>
  </si>
  <si>
    <t>临聘人员工资</t>
  </si>
  <si>
    <t>17*0.165*12=33.66万元</t>
  </si>
  <si>
    <t>临聘人员考核</t>
  </si>
  <si>
    <t>17*1.5=25.5万元</t>
  </si>
  <si>
    <t>保证就业</t>
  </si>
  <si>
    <t>提供工作岗位，保证就业，促进经济发展</t>
  </si>
  <si>
    <t>提高生活水平</t>
  </si>
  <si>
    <t>保证临聘人员就业机会，提升生活水平</t>
  </si>
  <si>
    <t>可持续影响指标</t>
  </si>
  <si>
    <t>激发临聘人员积极性</t>
  </si>
  <si>
    <t>保障临聘人员基本生活，激发工作积极性，持久的为单位发展做贡献</t>
  </si>
  <si>
    <t>临聘人员满意度</t>
  </si>
  <si>
    <t>≥90%</t>
  </si>
  <si>
    <t>保持安国飞凫社区街道、主要道路等环境清洁卫生。</t>
  </si>
  <si>
    <t>维护安国飞凫社区道路及街道环境卫生</t>
  </si>
  <si>
    <t>≧2万平米</t>
  </si>
  <si>
    <t>两个社区日常清洁率</t>
  </si>
  <si>
    <t>≧95%</t>
  </si>
  <si>
    <t>卫生打扫垃圾清运人员误工补助</t>
  </si>
  <si>
    <t>≦6万元</t>
  </si>
  <si>
    <t>维持两社区的环境</t>
  </si>
  <si>
    <t>长期维持两社区的环境，无形中让周围生活的群众形成良好的卫生习惯</t>
  </si>
  <si>
    <t>打造舒适生活环境</t>
  </si>
  <si>
    <t>打造良好的人居环境和生态环境</t>
  </si>
  <si>
    <t>长久保持两社区环境整洁</t>
  </si>
  <si>
    <t>以两个社区为基点，影响周围村社，逐步改善我镇整体环境</t>
  </si>
  <si>
    <t>社会群众满意度</t>
  </si>
  <si>
    <t>保障安置小区设施设备完善，安置小区人员有休闲娱乐场所，安置办正常运转。</t>
  </si>
  <si>
    <t>安置房维修费处数</t>
  </si>
  <si>
    <t>7处</t>
  </si>
  <si>
    <t>保障安置办人员工资人数</t>
  </si>
  <si>
    <t>≥3人</t>
  </si>
  <si>
    <t>安置房正常运行率</t>
  </si>
  <si>
    <t>安置房维修费</t>
  </si>
  <si>
    <t>≦49万元</t>
  </si>
  <si>
    <t>安置房物业补贴</t>
  </si>
  <si>
    <t>2017.8-2019.7酒城安置房A区物业补贴7.92万，2017.8-2019.7酒城安置房B区物业补贴15.6万元，2016.12-2019.11酒城安置房C区物业补贴24.1万元，C区开办费3万元，共计约50.63万元</t>
  </si>
  <si>
    <t>安置办运行经费</t>
  </si>
  <si>
    <t>安置办办公经费每月2000元（含办公耗材、水电网络费用等），全年2.4万元；管理人员4人门卫3人，人员工资11.52万元，共计13.92万元</t>
  </si>
  <si>
    <t>促进经济发展</t>
  </si>
  <si>
    <t>改善安置房环境，促进安置房交易</t>
  </si>
  <si>
    <t>减轻社会稳定压力</t>
  </si>
  <si>
    <t>保证安置房设施设备完善，稳定安置人员</t>
  </si>
  <si>
    <t>保持社会稳定和谐</t>
  </si>
  <si>
    <t>稳定安置人员，促进社会稳定和谐</t>
  </si>
  <si>
    <t>社会满意度</t>
  </si>
  <si>
    <t>用于机关全年职工就餐食堂运行保障机关后勤</t>
  </si>
  <si>
    <t>每天保障机关职工用餐人数</t>
  </si>
  <si>
    <t>≥50人</t>
  </si>
  <si>
    <t>机关食堂等后勤正常运行率</t>
  </si>
  <si>
    <t>保障机关职工用餐经费</t>
  </si>
  <si>
    <t>17万元/年</t>
  </si>
  <si>
    <t>食堂购生活用品</t>
  </si>
  <si>
    <t>1万元/年</t>
  </si>
  <si>
    <t>促进各办所工作顺利开展</t>
  </si>
  <si>
    <t xml:space="preserve">积极协助各办所做好后勤保障工作  </t>
  </si>
  <si>
    <t>职工满意度</t>
  </si>
  <si>
    <t>支付租用绵九路、西二环沿路绿化租地租金</t>
  </si>
  <si>
    <t>面积</t>
  </si>
  <si>
    <t>31.43亩</t>
  </si>
  <si>
    <t>租期</t>
  </si>
  <si>
    <t>17年</t>
  </si>
  <si>
    <t>按时按量支付率</t>
  </si>
  <si>
    <t>租金</t>
  </si>
  <si>
    <t>1.988万元</t>
  </si>
  <si>
    <t>按时支付租金，避免发生不和谐事件</t>
  </si>
  <si>
    <t>报送日期：  2019   年 3  月  21  日</t>
  </si>
  <si>
    <t>703-绵竹市西南镇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</si>
</sst>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#,##0.0000"/>
    <numFmt numFmtId="185" formatCode="###0.00"/>
    <numFmt numFmtId="186" formatCode="&quot;\&quot;#,##0.00_);\(&quot;\&quot;#,##0.00\)"/>
  </numFmts>
  <fonts count="33">
    <font>
      <sz val="12"/>
      <name val="SimSun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9"/>
      <name val="SimSun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2"/>
      <color indexed="62"/>
      <name val="SimSun"/>
      <family val="0"/>
    </font>
    <font>
      <sz val="18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62"/>
      <name val="Cambria"/>
      <family val="1"/>
    </font>
    <font>
      <b/>
      <sz val="48"/>
      <name val="宋体"/>
      <family val="0"/>
    </font>
    <font>
      <b/>
      <sz val="12"/>
      <name val="SimSun"/>
      <family val="0"/>
    </font>
    <font>
      <sz val="12"/>
      <name val="Times New Roman"/>
      <family val="1"/>
    </font>
    <font>
      <sz val="12"/>
      <name val="黑体"/>
      <family val="0"/>
    </font>
    <font>
      <i/>
      <sz val="12"/>
      <color indexed="23"/>
      <name val="SimSun"/>
      <family val="0"/>
    </font>
    <font>
      <sz val="12"/>
      <color indexed="16"/>
      <name val="SimSun"/>
      <family val="0"/>
    </font>
    <font>
      <sz val="12"/>
      <color indexed="10"/>
      <name val="SimSun"/>
      <family val="0"/>
    </font>
    <font>
      <b/>
      <sz val="12"/>
      <color indexed="9"/>
      <name val="SimSun"/>
      <family val="0"/>
    </font>
    <font>
      <b/>
      <sz val="36"/>
      <name val="黑体"/>
      <family val="0"/>
    </font>
    <font>
      <b/>
      <sz val="12"/>
      <color indexed="8"/>
      <name val="黑体"/>
      <family val="0"/>
    </font>
    <font>
      <b/>
      <sz val="12"/>
      <color indexed="63"/>
      <name val="SimSun"/>
      <family val="0"/>
    </font>
    <font>
      <b/>
      <sz val="13"/>
      <color indexed="62"/>
      <name val="SimSun"/>
      <family val="0"/>
    </font>
    <font>
      <sz val="12"/>
      <color indexed="62"/>
      <name val="SimSun"/>
      <family val="0"/>
    </font>
    <font>
      <b/>
      <sz val="15"/>
      <color indexed="62"/>
      <name val="SimSun"/>
      <family val="0"/>
    </font>
    <font>
      <sz val="12"/>
      <color indexed="17"/>
      <name val="SimSun"/>
      <family val="0"/>
    </font>
    <font>
      <sz val="12"/>
      <color indexed="53"/>
      <name val="SimSun"/>
      <family val="0"/>
    </font>
    <font>
      <b/>
      <sz val="12"/>
      <color indexed="53"/>
      <name val="SimSun"/>
      <family val="0"/>
    </font>
    <font>
      <sz val="12"/>
      <color indexed="19"/>
      <name val="SimSun"/>
      <family val="0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20" fillId="7" borderId="0" applyNumberFormat="0" applyBorder="0" applyAlignment="0" applyProtection="0"/>
    <xf numFmtId="0" fontId="31" fillId="14" borderId="1" applyNumberFormat="0" applyAlignment="0" applyProtection="0"/>
    <xf numFmtId="0" fontId="22" fillId="12" borderId="2" applyNumberFormat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32" fillId="15" borderId="0" applyNumberFormat="0" applyBorder="0" applyAlignment="0" applyProtection="0"/>
    <xf numFmtId="0" fontId="0" fillId="3" borderId="7" applyNumberFormat="0" applyFont="0" applyAlignment="0" applyProtection="0"/>
    <xf numFmtId="0" fontId="25" fillId="14" borderId="8" applyNumberFormat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1" fontId="7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185" fontId="1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85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right"/>
    </xf>
    <xf numFmtId="0" fontId="3" fillId="0" borderId="13" xfId="57" applyFont="1" applyBorder="1" applyAlignment="1">
      <alignment horizontal="center" vertical="center" wrapText="1"/>
      <protection/>
    </xf>
    <xf numFmtId="185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6" fillId="0" borderId="0" xfId="57" applyAlignment="1">
      <alignment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horizontal="right" vertical="center"/>
    </xf>
    <xf numFmtId="1" fontId="7" fillId="0" borderId="13" xfId="0" applyNumberFormat="1" applyFill="1" applyBorder="1" applyAlignment="1">
      <alignment horizontal="centerContinuous" vertical="center"/>
    </xf>
    <xf numFmtId="0" fontId="6" fillId="0" borderId="13" xfId="57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185" fontId="2" fillId="0" borderId="16" xfId="0" applyNumberFormat="1" applyFont="1" applyFill="1" applyBorder="1" applyAlignment="1">
      <alignment vertical="center" wrapText="1"/>
    </xf>
    <xf numFmtId="185" fontId="2" fillId="0" borderId="2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 wrapText="1"/>
    </xf>
    <xf numFmtId="185" fontId="2" fillId="0" borderId="16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185" fontId="2" fillId="0" borderId="11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Continuous" vertical="center"/>
    </xf>
    <xf numFmtId="0" fontId="3" fillId="14" borderId="13" xfId="6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>
      <alignment horizontal="centerContinuous" vertical="center"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4" xfId="0" applyNumberFormat="1" applyFont="1" applyFill="1" applyBorder="1" applyAlignment="1">
      <alignment horizontal="left" vertical="center" wrapText="1"/>
    </xf>
    <xf numFmtId="185" fontId="2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85" fontId="2" fillId="0" borderId="13" xfId="0" applyNumberFormat="1" applyFont="1" applyFill="1" applyBorder="1" applyAlignment="1">
      <alignment horizontal="right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center"/>
    </xf>
    <xf numFmtId="0" fontId="3" fillId="0" borderId="0" xfId="57" applyFont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185" fontId="1" fillId="0" borderId="25" xfId="0" applyNumberFormat="1" applyFont="1" applyFill="1" applyBorder="1" applyAlignment="1" applyProtection="1">
      <alignment vertical="center" wrapText="1"/>
      <protection/>
    </xf>
    <xf numFmtId="9" fontId="2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6" fillId="0" borderId="0" xfId="57" applyAlignment="1">
      <alignment horizontal="right" vertical="center"/>
      <protection/>
    </xf>
    <xf numFmtId="0" fontId="2" fillId="0" borderId="11" xfId="0" applyNumberFormat="1" applyFont="1" applyFill="1" applyBorder="1" applyAlignment="1">
      <alignment horizontal="left" vertical="center" wrapText="1" shrinkToFit="1"/>
    </xf>
    <xf numFmtId="184" fontId="23" fillId="0" borderId="0" xfId="0" applyNumberFormat="1" applyFont="1" applyFill="1" applyAlignment="1" applyProtection="1">
      <alignment horizontal="center" vertical="top"/>
      <protection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Alignment="1">
      <alignment horizontal="center"/>
    </xf>
    <xf numFmtId="0" fontId="1" fillId="0" borderId="20" xfId="0" applyNumberFormat="1" applyFont="1" applyFill="1" applyBorder="1" applyAlignment="1">
      <alignment horizontal="centerContinuous" vertical="center"/>
    </xf>
    <xf numFmtId="185" fontId="1" fillId="0" borderId="16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/>
    </xf>
    <xf numFmtId="0" fontId="2" fillId="0" borderId="22" xfId="0" applyNumberFormat="1" applyFont="1" applyFill="1" applyBorder="1" applyAlignment="1">
      <alignment horizontal="centerContinuous" vertical="center"/>
    </xf>
    <xf numFmtId="1" fontId="1" fillId="0" borderId="20" xfId="0" applyNumberFormat="1" applyFont="1" applyFill="1" applyBorder="1" applyAlignment="1">
      <alignment horizontal="centerContinuous" vertical="center"/>
    </xf>
    <xf numFmtId="0" fontId="3" fillId="0" borderId="13" xfId="57" applyFont="1" applyBorder="1" applyAlignment="1">
      <alignment horizontal="left" vertical="top" wrapText="1"/>
      <protection/>
    </xf>
    <xf numFmtId="0" fontId="3" fillId="0" borderId="16" xfId="57" applyFont="1" applyBorder="1" applyAlignment="1">
      <alignment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3" xfId="0" applyNumberFormat="1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21" xfId="57" applyFont="1" applyBorder="1" applyAlignment="1">
      <alignment vertical="center" wrapText="1"/>
      <protection/>
    </xf>
    <xf numFmtId="0" fontId="6" fillId="0" borderId="13" xfId="57" applyBorder="1" applyAlignment="1">
      <alignment horizontal="left" vertical="top" wrapText="1"/>
      <protection/>
    </xf>
    <xf numFmtId="0" fontId="6" fillId="0" borderId="13" xfId="57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22" xfId="0" applyNumberFormat="1" applyFont="1" applyFill="1" applyBorder="1" applyAlignment="1">
      <alignment horizontal="left" vertical="center" wrapText="1" shrinkToFit="1"/>
    </xf>
    <xf numFmtId="0" fontId="2" fillId="0" borderId="20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Currency" xfId="58"/>
    <cellStyle name="Currency [0]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1">
      <selection activeCell="D4" sqref="D4"/>
    </sheetView>
  </sheetViews>
  <sheetFormatPr defaultColWidth="8.796875" defaultRowHeight="15"/>
  <cols>
    <col min="1" max="1" width="114.8984375" style="0" customWidth="1"/>
  </cols>
  <sheetData>
    <row r="1" ht="14.25">
      <c r="A1" s="112"/>
    </row>
    <row r="2" ht="14.25">
      <c r="A2" s="6"/>
    </row>
    <row r="3" ht="46.5">
      <c r="A3" s="96" t="s">
        <v>2</v>
      </c>
    </row>
    <row r="4" ht="61.5">
      <c r="A4" s="104" t="s">
        <v>1</v>
      </c>
    </row>
    <row r="5" ht="14.25">
      <c r="A5" s="97"/>
    </row>
    <row r="6" ht="22.5">
      <c r="A6" s="107"/>
    </row>
    <row r="7" ht="22.5">
      <c r="A7" s="107"/>
    </row>
    <row r="8" ht="14.25">
      <c r="A8" s="6"/>
    </row>
    <row r="9" ht="22.5">
      <c r="A9" s="98" t="s">
        <v>567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3"/>
      <c r="F1" s="11"/>
      <c r="G1" s="11"/>
      <c r="H1" s="43" t="s">
        <v>383</v>
      </c>
    </row>
    <row r="2" spans="1:8" ht="22.5">
      <c r="A2" s="120" t="s">
        <v>376</v>
      </c>
      <c r="B2" s="120"/>
      <c r="C2" s="120"/>
      <c r="D2" s="120"/>
      <c r="E2" s="120"/>
      <c r="F2" s="120"/>
      <c r="G2" s="120"/>
      <c r="H2" s="120"/>
    </row>
    <row r="3" spans="1:8" ht="14.25">
      <c r="A3" s="33" t="s">
        <v>54</v>
      </c>
      <c r="B3" s="5"/>
      <c r="C3" s="5"/>
      <c r="D3" s="5"/>
      <c r="E3" s="5"/>
      <c r="F3" s="5"/>
      <c r="G3" s="5"/>
      <c r="H3" s="28" t="s">
        <v>53</v>
      </c>
    </row>
    <row r="4" spans="1:8" ht="14.25">
      <c r="A4" s="122" t="s">
        <v>377</v>
      </c>
      <c r="B4" s="122" t="s">
        <v>378</v>
      </c>
      <c r="C4" s="125" t="s">
        <v>379</v>
      </c>
      <c r="D4" s="125"/>
      <c r="E4" s="125"/>
      <c r="F4" s="125"/>
      <c r="G4" s="125"/>
      <c r="H4" s="125"/>
    </row>
    <row r="5" spans="1:8" ht="14.25">
      <c r="A5" s="122"/>
      <c r="B5" s="122"/>
      <c r="C5" s="140" t="s">
        <v>62</v>
      </c>
      <c r="D5" s="136" t="s">
        <v>276</v>
      </c>
      <c r="E5" s="78" t="s">
        <v>380</v>
      </c>
      <c r="F5" s="55"/>
      <c r="G5" s="55"/>
      <c r="H5" s="142" t="s">
        <v>281</v>
      </c>
    </row>
    <row r="6" spans="1:8" ht="14.25">
      <c r="A6" s="123"/>
      <c r="B6" s="123"/>
      <c r="C6" s="141"/>
      <c r="D6" s="124"/>
      <c r="E6" s="73" t="s">
        <v>72</v>
      </c>
      <c r="F6" s="85" t="s">
        <v>381</v>
      </c>
      <c r="G6" s="80" t="s">
        <v>382</v>
      </c>
      <c r="H6" s="138"/>
    </row>
    <row r="7" spans="1:8" ht="14.25">
      <c r="A7" s="14"/>
      <c r="B7" s="36" t="s">
        <v>62</v>
      </c>
      <c r="C7" s="20">
        <v>3.3</v>
      </c>
      <c r="D7" s="10">
        <v>0</v>
      </c>
      <c r="E7" s="10">
        <v>3</v>
      </c>
      <c r="F7" s="10">
        <v>0</v>
      </c>
      <c r="G7" s="15">
        <v>3</v>
      </c>
      <c r="H7" s="87">
        <v>0.3</v>
      </c>
    </row>
    <row r="8" spans="1:8" ht="14.25">
      <c r="A8" s="14" t="s">
        <v>80</v>
      </c>
      <c r="B8" s="36" t="s">
        <v>81</v>
      </c>
      <c r="C8" s="20">
        <v>3.3</v>
      </c>
      <c r="D8" s="10"/>
      <c r="E8" s="10">
        <v>3</v>
      </c>
      <c r="F8" s="10"/>
      <c r="G8" s="15">
        <v>3</v>
      </c>
      <c r="H8" s="87">
        <v>0.3</v>
      </c>
    </row>
    <row r="9" spans="1:8" ht="14.25">
      <c r="A9" s="14"/>
      <c r="B9" s="36"/>
      <c r="C9" s="20"/>
      <c r="D9" s="10"/>
      <c r="E9" s="10"/>
      <c r="F9" s="10"/>
      <c r="G9" s="15"/>
      <c r="H9" s="87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49" t="s">
        <v>387</v>
      </c>
    </row>
    <row r="2" spans="1:8" ht="22.5">
      <c r="A2" s="120" t="s">
        <v>384</v>
      </c>
      <c r="B2" s="120"/>
      <c r="C2" s="120"/>
      <c r="D2" s="120"/>
      <c r="E2" s="120"/>
      <c r="F2" s="120"/>
      <c r="G2" s="120"/>
      <c r="H2" s="120"/>
    </row>
    <row r="3" spans="1:8" ht="14.25">
      <c r="A3" s="13" t="s">
        <v>54</v>
      </c>
      <c r="B3" s="13"/>
      <c r="C3" s="13"/>
      <c r="D3" s="13"/>
      <c r="E3" s="13"/>
      <c r="F3" s="33"/>
      <c r="G3" s="33"/>
      <c r="H3" s="28" t="s">
        <v>53</v>
      </c>
    </row>
    <row r="4" spans="1:8" ht="14.25">
      <c r="A4" s="25" t="s">
        <v>55</v>
      </c>
      <c r="B4" s="25"/>
      <c r="C4" s="25"/>
      <c r="D4" s="65"/>
      <c r="E4" s="69"/>
      <c r="F4" s="125" t="s">
        <v>386</v>
      </c>
      <c r="G4" s="125"/>
      <c r="H4" s="125"/>
    </row>
    <row r="5" spans="1:8" ht="14.25">
      <c r="A5" s="40" t="s">
        <v>56</v>
      </c>
      <c r="B5" s="68"/>
      <c r="C5" s="67"/>
      <c r="D5" s="139" t="s">
        <v>60</v>
      </c>
      <c r="E5" s="122" t="s">
        <v>163</v>
      </c>
      <c r="F5" s="121" t="s">
        <v>62</v>
      </c>
      <c r="G5" s="121" t="s">
        <v>164</v>
      </c>
      <c r="H5" s="125" t="s">
        <v>165</v>
      </c>
    </row>
    <row r="6" spans="1:8" ht="14.25">
      <c r="A6" s="26" t="s">
        <v>57</v>
      </c>
      <c r="B6" s="26" t="s">
        <v>58</v>
      </c>
      <c r="C6" s="41" t="s">
        <v>59</v>
      </c>
      <c r="D6" s="143"/>
      <c r="E6" s="123"/>
      <c r="F6" s="124"/>
      <c r="G6" s="124"/>
      <c r="H6" s="126"/>
    </row>
    <row r="7" spans="1:8" ht="14.25">
      <c r="A7" s="14"/>
      <c r="B7" s="14"/>
      <c r="C7" s="14"/>
      <c r="D7" s="14"/>
      <c r="E7" s="14" t="s">
        <v>62</v>
      </c>
      <c r="F7" s="15">
        <v>113</v>
      </c>
      <c r="G7" s="20">
        <v>0</v>
      </c>
      <c r="H7" s="15">
        <v>113</v>
      </c>
    </row>
    <row r="8" spans="1:8" ht="14.25">
      <c r="A8" s="14"/>
      <c r="B8" s="14"/>
      <c r="C8" s="14"/>
      <c r="D8" s="14" t="s">
        <v>80</v>
      </c>
      <c r="E8" s="14" t="s">
        <v>81</v>
      </c>
      <c r="F8" s="15">
        <v>113</v>
      </c>
      <c r="G8" s="20"/>
      <c r="H8" s="15">
        <v>113</v>
      </c>
    </row>
    <row r="9" spans="1:8" ht="14.25">
      <c r="A9" s="14"/>
      <c r="B9" s="14"/>
      <c r="C9" s="14"/>
      <c r="D9" s="14"/>
      <c r="E9" s="14" t="s">
        <v>82</v>
      </c>
      <c r="F9" s="15"/>
      <c r="G9" s="20"/>
      <c r="H9" s="15"/>
    </row>
    <row r="10" spans="1:8" ht="14.25">
      <c r="A10" s="14"/>
      <c r="B10" s="14"/>
      <c r="C10" s="14"/>
      <c r="D10" s="14"/>
      <c r="E10" s="14" t="s">
        <v>95</v>
      </c>
      <c r="F10" s="15"/>
      <c r="G10" s="20"/>
      <c r="H10" s="15"/>
    </row>
    <row r="11" spans="1:8" ht="14.25">
      <c r="A11" s="14" t="s">
        <v>84</v>
      </c>
      <c r="B11" s="14" t="s">
        <v>96</v>
      </c>
      <c r="C11" s="14" t="s">
        <v>86</v>
      </c>
      <c r="D11" s="14" t="s">
        <v>80</v>
      </c>
      <c r="E11" s="14" t="s">
        <v>97</v>
      </c>
      <c r="F11" s="15"/>
      <c r="G11" s="20"/>
      <c r="H11" s="15"/>
    </row>
    <row r="12" spans="1:8" ht="14.25">
      <c r="A12" s="14"/>
      <c r="B12" s="14"/>
      <c r="C12" s="14"/>
      <c r="D12" s="14"/>
      <c r="E12" s="14" t="s">
        <v>130</v>
      </c>
      <c r="F12" s="15">
        <v>113</v>
      </c>
      <c r="G12" s="20"/>
      <c r="H12" s="15">
        <v>113</v>
      </c>
    </row>
    <row r="13" spans="1:8" ht="14.25">
      <c r="A13" s="14"/>
      <c r="B13" s="14"/>
      <c r="C13" s="14"/>
      <c r="D13" s="14"/>
      <c r="E13" s="14" t="s">
        <v>136</v>
      </c>
      <c r="F13" s="15">
        <v>113</v>
      </c>
      <c r="G13" s="20"/>
      <c r="H13" s="15">
        <v>113</v>
      </c>
    </row>
    <row r="14" spans="1:8" ht="14.25">
      <c r="A14" s="14" t="s">
        <v>132</v>
      </c>
      <c r="B14" s="14" t="s">
        <v>137</v>
      </c>
      <c r="C14" s="14" t="s">
        <v>85</v>
      </c>
      <c r="D14" s="14" t="s">
        <v>80</v>
      </c>
      <c r="E14" s="14" t="s">
        <v>138</v>
      </c>
      <c r="F14" s="15">
        <v>113</v>
      </c>
      <c r="G14" s="20"/>
      <c r="H14" s="15">
        <v>113</v>
      </c>
    </row>
    <row r="15" spans="1:8" ht="14.25">
      <c r="A15" s="14"/>
      <c r="B15" s="14"/>
      <c r="C15" s="14"/>
      <c r="D15" s="14"/>
      <c r="E15" s="14"/>
      <c r="F15" s="15"/>
      <c r="G15" s="20"/>
      <c r="H15" s="1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3"/>
      <c r="F1" s="11"/>
      <c r="G1" s="11"/>
      <c r="H1" s="43" t="s">
        <v>389</v>
      </c>
    </row>
    <row r="2" spans="1:8" ht="22.5">
      <c r="A2" s="120" t="s">
        <v>385</v>
      </c>
      <c r="B2" s="120"/>
      <c r="C2" s="120"/>
      <c r="D2" s="120"/>
      <c r="E2" s="120"/>
      <c r="F2" s="120"/>
      <c r="G2" s="120"/>
      <c r="H2" s="120"/>
    </row>
    <row r="3" spans="1:8" ht="14.25">
      <c r="A3" s="33" t="s">
        <v>54</v>
      </c>
      <c r="B3" s="5"/>
      <c r="C3" s="5"/>
      <c r="D3" s="5"/>
      <c r="E3" s="5"/>
      <c r="F3" s="5"/>
      <c r="G3" s="5"/>
      <c r="H3" s="28" t="s">
        <v>53</v>
      </c>
    </row>
    <row r="4" spans="1:8" ht="14.25">
      <c r="A4" s="122" t="s">
        <v>377</v>
      </c>
      <c r="B4" s="122" t="s">
        <v>378</v>
      </c>
      <c r="C4" s="125" t="s">
        <v>379</v>
      </c>
      <c r="D4" s="125"/>
      <c r="E4" s="125"/>
      <c r="F4" s="125"/>
      <c r="G4" s="125"/>
      <c r="H4" s="125"/>
    </row>
    <row r="5" spans="1:8" ht="14.25">
      <c r="A5" s="122"/>
      <c r="B5" s="122"/>
      <c r="C5" s="140" t="s">
        <v>62</v>
      </c>
      <c r="D5" s="136" t="s">
        <v>276</v>
      </c>
      <c r="E5" s="78" t="s">
        <v>380</v>
      </c>
      <c r="F5" s="55"/>
      <c r="G5" s="55"/>
      <c r="H5" s="142" t="s">
        <v>281</v>
      </c>
    </row>
    <row r="6" spans="1:8" ht="14.25">
      <c r="A6" s="123"/>
      <c r="B6" s="123"/>
      <c r="C6" s="141"/>
      <c r="D6" s="124"/>
      <c r="E6" s="73" t="s">
        <v>72</v>
      </c>
      <c r="F6" s="85" t="s">
        <v>381</v>
      </c>
      <c r="G6" s="80" t="s">
        <v>382</v>
      </c>
      <c r="H6" s="138"/>
    </row>
    <row r="7" spans="1:8" ht="14.25">
      <c r="A7" s="14"/>
      <c r="B7" s="36" t="s">
        <v>62</v>
      </c>
      <c r="C7" s="20">
        <v>0</v>
      </c>
      <c r="D7" s="10">
        <v>0</v>
      </c>
      <c r="E7" s="10">
        <v>0</v>
      </c>
      <c r="F7" s="10">
        <v>0</v>
      </c>
      <c r="G7" s="15">
        <v>0</v>
      </c>
      <c r="H7" s="87">
        <v>0</v>
      </c>
    </row>
    <row r="8" spans="1:8" ht="14.25">
      <c r="A8" s="14" t="s">
        <v>80</v>
      </c>
      <c r="B8" s="36" t="s">
        <v>81</v>
      </c>
      <c r="C8" s="20"/>
      <c r="D8" s="10"/>
      <c r="E8" s="10"/>
      <c r="F8" s="10"/>
      <c r="G8" s="15"/>
      <c r="H8" s="87"/>
    </row>
    <row r="9" spans="1:8" ht="14.25">
      <c r="A9" s="14"/>
      <c r="B9" s="36"/>
      <c r="C9" s="20"/>
      <c r="D9" s="10"/>
      <c r="E9" s="10"/>
      <c r="F9" s="10"/>
      <c r="G9" s="15"/>
      <c r="H9" s="87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49" t="s">
        <v>392</v>
      </c>
    </row>
    <row r="2" spans="1:8" ht="22.5">
      <c r="A2" s="120" t="s">
        <v>388</v>
      </c>
      <c r="B2" s="120"/>
      <c r="C2" s="120"/>
      <c r="D2" s="120"/>
      <c r="E2" s="120"/>
      <c r="F2" s="120"/>
      <c r="G2" s="120"/>
      <c r="H2" s="120"/>
    </row>
    <row r="3" spans="1:8" ht="14.25">
      <c r="A3" s="13" t="s">
        <v>54</v>
      </c>
      <c r="B3" s="13"/>
      <c r="C3" s="13"/>
      <c r="D3" s="13"/>
      <c r="E3" s="13"/>
      <c r="F3" s="33"/>
      <c r="G3" s="33"/>
      <c r="H3" s="28" t="s">
        <v>53</v>
      </c>
    </row>
    <row r="4" spans="1:8" ht="14.25">
      <c r="A4" s="25" t="s">
        <v>55</v>
      </c>
      <c r="B4" s="25"/>
      <c r="C4" s="25"/>
      <c r="D4" s="65"/>
      <c r="E4" s="69"/>
      <c r="F4" s="125" t="s">
        <v>391</v>
      </c>
      <c r="G4" s="125"/>
      <c r="H4" s="125"/>
    </row>
    <row r="5" spans="1:8" ht="14.25">
      <c r="A5" s="40" t="s">
        <v>56</v>
      </c>
      <c r="B5" s="68"/>
      <c r="C5" s="67"/>
      <c r="D5" s="139" t="s">
        <v>60</v>
      </c>
      <c r="E5" s="122" t="s">
        <v>163</v>
      </c>
      <c r="F5" s="121" t="s">
        <v>62</v>
      </c>
      <c r="G5" s="121" t="s">
        <v>164</v>
      </c>
      <c r="H5" s="125" t="s">
        <v>165</v>
      </c>
    </row>
    <row r="6" spans="1:8" ht="14.25">
      <c r="A6" s="26" t="s">
        <v>57</v>
      </c>
      <c r="B6" s="26" t="s">
        <v>58</v>
      </c>
      <c r="C6" s="41" t="s">
        <v>59</v>
      </c>
      <c r="D6" s="143"/>
      <c r="E6" s="123"/>
      <c r="F6" s="124"/>
      <c r="G6" s="124"/>
      <c r="H6" s="126"/>
    </row>
    <row r="7" spans="1:8" ht="14.25">
      <c r="A7" s="14"/>
      <c r="B7" s="14"/>
      <c r="C7" s="14"/>
      <c r="D7" s="14"/>
      <c r="E7" s="14" t="s">
        <v>62</v>
      </c>
      <c r="F7" s="15">
        <v>0</v>
      </c>
      <c r="G7" s="20">
        <v>0</v>
      </c>
      <c r="H7" s="15">
        <v>0</v>
      </c>
    </row>
    <row r="8" spans="1:8" ht="14.25">
      <c r="A8" s="14"/>
      <c r="B8" s="14"/>
      <c r="C8" s="14"/>
      <c r="D8" s="14" t="s">
        <v>80</v>
      </c>
      <c r="E8" s="14" t="s">
        <v>81</v>
      </c>
      <c r="F8" s="15">
        <v>0</v>
      </c>
      <c r="G8" s="20">
        <v>0</v>
      </c>
      <c r="H8" s="15"/>
    </row>
    <row r="9" spans="1:8" ht="14.25">
      <c r="A9" s="14"/>
      <c r="B9" s="14"/>
      <c r="C9" s="14"/>
      <c r="D9" s="14"/>
      <c r="E9" s="14" t="s">
        <v>82</v>
      </c>
      <c r="F9" s="15">
        <v>0</v>
      </c>
      <c r="G9" s="20">
        <v>0</v>
      </c>
      <c r="H9" s="15"/>
    </row>
    <row r="10" spans="1:8" ht="14.25">
      <c r="A10" s="14"/>
      <c r="B10" s="14"/>
      <c r="C10" s="14"/>
      <c r="D10" s="14"/>
      <c r="E10" s="14" t="s">
        <v>95</v>
      </c>
      <c r="F10" s="15">
        <v>0</v>
      </c>
      <c r="G10" s="20">
        <v>0</v>
      </c>
      <c r="H10" s="15"/>
    </row>
    <row r="11" spans="1:8" ht="14.25">
      <c r="A11" s="14" t="s">
        <v>84</v>
      </c>
      <c r="B11" s="14" t="s">
        <v>96</v>
      </c>
      <c r="C11" s="14" t="s">
        <v>86</v>
      </c>
      <c r="D11" s="14" t="s">
        <v>80</v>
      </c>
      <c r="E11" s="14" t="s">
        <v>97</v>
      </c>
      <c r="F11" s="15">
        <v>0</v>
      </c>
      <c r="G11" s="20">
        <v>0</v>
      </c>
      <c r="H11" s="15"/>
    </row>
    <row r="12" spans="1:8" ht="14.25">
      <c r="A12" s="14"/>
      <c r="B12" s="14"/>
      <c r="C12" s="14"/>
      <c r="D12" s="14"/>
      <c r="E12" s="14"/>
      <c r="F12" s="15"/>
      <c r="G12" s="20"/>
      <c r="H12" s="1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3">
      <selection activeCell="I30" sqref="I30"/>
    </sheetView>
  </sheetViews>
  <sheetFormatPr defaultColWidth="8.796875" defaultRowHeight="15"/>
  <cols>
    <col min="1" max="1" width="8.19921875" style="0" customWidth="1"/>
    <col min="2" max="2" width="19.59765625" style="0" customWidth="1"/>
    <col min="3" max="3" width="28.3984375" style="0" customWidth="1"/>
    <col min="4" max="5" width="18.3984375" style="0" customWidth="1"/>
    <col min="6" max="6" width="20.5" style="0" customWidth="1"/>
  </cols>
  <sheetData>
    <row r="1" spans="1:6" ht="14.25">
      <c r="A1" s="84"/>
      <c r="B1" s="84"/>
      <c r="C1" s="39"/>
      <c r="D1" s="39"/>
      <c r="E1" s="39"/>
      <c r="F1" s="94"/>
    </row>
    <row r="2" spans="1:6" ht="20.25">
      <c r="A2" s="117" t="s">
        <v>390</v>
      </c>
      <c r="B2" s="117"/>
      <c r="C2" s="117"/>
      <c r="D2" s="117"/>
      <c r="E2" s="117"/>
      <c r="F2" s="117"/>
    </row>
    <row r="3" spans="1:6" ht="14.25">
      <c r="A3" s="118" t="s">
        <v>393</v>
      </c>
      <c r="B3" s="118"/>
      <c r="C3" s="118"/>
      <c r="D3" s="118"/>
      <c r="E3" s="118"/>
      <c r="F3" s="118"/>
    </row>
    <row r="4" spans="1:6" ht="14.25">
      <c r="A4" s="83"/>
      <c r="B4" s="83"/>
      <c r="C4" s="39"/>
      <c r="D4" s="39"/>
      <c r="E4" s="39"/>
      <c r="F4" s="39"/>
    </row>
    <row r="5" spans="1:6" ht="14.25">
      <c r="A5" s="119" t="s">
        <v>394</v>
      </c>
      <c r="B5" s="119"/>
      <c r="C5" s="119" t="s">
        <v>469</v>
      </c>
      <c r="D5" s="119"/>
      <c r="E5" s="119"/>
      <c r="F5" s="119"/>
    </row>
    <row r="6" spans="1:6" ht="71.25" customHeight="1">
      <c r="A6" s="45" t="s">
        <v>395</v>
      </c>
      <c r="B6" s="115" t="s">
        <v>470</v>
      </c>
      <c r="C6" s="149"/>
      <c r="D6" s="149"/>
      <c r="E6" s="149"/>
      <c r="F6" s="149"/>
    </row>
    <row r="7" spans="1:6" ht="14.25">
      <c r="A7" s="144"/>
      <c r="B7" s="119" t="s">
        <v>396</v>
      </c>
      <c r="C7" s="119" t="s">
        <v>397</v>
      </c>
      <c r="D7" s="150" t="s">
        <v>398</v>
      </c>
      <c r="E7" s="150"/>
      <c r="F7" s="150"/>
    </row>
    <row r="8" spans="1:6" ht="14.25">
      <c r="A8" s="145"/>
      <c r="B8" s="119"/>
      <c r="C8" s="150"/>
      <c r="D8" s="45" t="s">
        <v>399</v>
      </c>
      <c r="E8" s="45" t="s">
        <v>400</v>
      </c>
      <c r="F8" s="45" t="s">
        <v>401</v>
      </c>
    </row>
    <row r="9" spans="1:6" ht="57">
      <c r="A9" s="147" t="s">
        <v>402</v>
      </c>
      <c r="B9" s="29" t="s">
        <v>403</v>
      </c>
      <c r="C9" s="29" t="s">
        <v>404</v>
      </c>
      <c r="D9" s="62">
        <v>500000</v>
      </c>
      <c r="E9" s="62">
        <v>500000</v>
      </c>
      <c r="F9" s="62">
        <v>0</v>
      </c>
    </row>
    <row r="10" spans="1:6" ht="28.5">
      <c r="A10" s="148"/>
      <c r="B10" s="29" t="s">
        <v>405</v>
      </c>
      <c r="C10" s="29" t="s">
        <v>406</v>
      </c>
      <c r="D10" s="62">
        <v>115700</v>
      </c>
      <c r="E10" s="62">
        <v>115700</v>
      </c>
      <c r="F10" s="62">
        <v>0</v>
      </c>
    </row>
    <row r="11" spans="1:6" ht="28.5">
      <c r="A11" s="148"/>
      <c r="B11" s="29" t="s">
        <v>407</v>
      </c>
      <c r="C11" s="29" t="s">
        <v>408</v>
      </c>
      <c r="D11" s="62">
        <v>1130000</v>
      </c>
      <c r="E11" s="62">
        <v>1130000</v>
      </c>
      <c r="F11" s="62">
        <v>0</v>
      </c>
    </row>
    <row r="12" spans="1:6" ht="28.5">
      <c r="A12" s="148"/>
      <c r="B12" s="29" t="s">
        <v>409</v>
      </c>
      <c r="C12" s="29" t="s">
        <v>410</v>
      </c>
      <c r="D12" s="62">
        <v>60000</v>
      </c>
      <c r="E12" s="62">
        <v>60000</v>
      </c>
      <c r="F12" s="62">
        <v>0</v>
      </c>
    </row>
    <row r="13" spans="1:6" ht="14.25">
      <c r="A13" s="148"/>
      <c r="B13" s="29" t="s">
        <v>411</v>
      </c>
      <c r="C13" s="29" t="s">
        <v>411</v>
      </c>
      <c r="D13" s="62">
        <v>19880</v>
      </c>
      <c r="E13" s="62">
        <v>19880</v>
      </c>
      <c r="F13" s="62">
        <v>0</v>
      </c>
    </row>
    <row r="14" spans="1:6" ht="28.5">
      <c r="A14" s="148"/>
      <c r="B14" s="29" t="s">
        <v>412</v>
      </c>
      <c r="C14" s="29" t="s">
        <v>412</v>
      </c>
      <c r="D14" s="62">
        <v>220000</v>
      </c>
      <c r="E14" s="62">
        <v>220000</v>
      </c>
      <c r="F14" s="62">
        <v>0</v>
      </c>
    </row>
    <row r="15" spans="1:6" ht="28.5">
      <c r="A15" s="148"/>
      <c r="B15" s="29" t="s">
        <v>413</v>
      </c>
      <c r="C15" s="29" t="s">
        <v>414</v>
      </c>
      <c r="D15" s="62">
        <v>180000</v>
      </c>
      <c r="E15" s="62">
        <v>180000</v>
      </c>
      <c r="F15" s="62">
        <v>0</v>
      </c>
    </row>
    <row r="16" spans="1:6" ht="28.5">
      <c r="A16" s="148"/>
      <c r="B16" s="29" t="s">
        <v>415</v>
      </c>
      <c r="C16" s="29" t="s">
        <v>416</v>
      </c>
      <c r="D16" s="62">
        <v>6213980.76</v>
      </c>
      <c r="E16" s="62">
        <v>6213980.76</v>
      </c>
      <c r="F16" s="62">
        <v>0</v>
      </c>
    </row>
    <row r="17" spans="1:6" ht="42.75">
      <c r="A17" s="148"/>
      <c r="B17" s="29" t="s">
        <v>417</v>
      </c>
      <c r="C17" s="29" t="s">
        <v>418</v>
      </c>
      <c r="D17" s="62">
        <v>2129280</v>
      </c>
      <c r="E17" s="62">
        <v>2129280</v>
      </c>
      <c r="F17" s="62">
        <v>0</v>
      </c>
    </row>
    <row r="18" spans="1:6" ht="14.25">
      <c r="A18" s="116"/>
      <c r="B18" s="29" t="s">
        <v>419</v>
      </c>
      <c r="C18" s="29"/>
      <c r="D18" s="62">
        <v>10568840.76</v>
      </c>
      <c r="E18" s="62">
        <v>10568840.76</v>
      </c>
      <c r="F18" s="62">
        <v>0</v>
      </c>
    </row>
    <row r="19" spans="1:6" ht="14.25">
      <c r="A19" s="147" t="s">
        <v>420</v>
      </c>
      <c r="B19" s="29" t="s">
        <v>421</v>
      </c>
      <c r="C19" s="29" t="s">
        <v>422</v>
      </c>
      <c r="D19" s="62" t="s">
        <v>423</v>
      </c>
      <c r="E19" s="62" t="s">
        <v>424</v>
      </c>
      <c r="F19" s="62"/>
    </row>
    <row r="20" spans="1:6" ht="48" customHeight="1">
      <c r="A20" s="148"/>
      <c r="B20" s="144" t="s">
        <v>425</v>
      </c>
      <c r="C20" s="144" t="s">
        <v>426</v>
      </c>
      <c r="D20" s="62" t="s">
        <v>407</v>
      </c>
      <c r="E20" s="62" t="s">
        <v>427</v>
      </c>
      <c r="F20" s="62"/>
    </row>
    <row r="21" spans="1:6" ht="47.25" customHeight="1">
      <c r="A21" s="148"/>
      <c r="B21" s="146"/>
      <c r="C21" s="146"/>
      <c r="D21" s="62" t="s">
        <v>428</v>
      </c>
      <c r="E21" s="62" t="s">
        <v>429</v>
      </c>
      <c r="F21" s="62"/>
    </row>
    <row r="22" spans="1:6" ht="46.5" customHeight="1">
      <c r="A22" s="148"/>
      <c r="B22" s="146"/>
      <c r="C22" s="146"/>
      <c r="D22" s="62" t="s">
        <v>430</v>
      </c>
      <c r="E22" s="62" t="s">
        <v>431</v>
      </c>
      <c r="F22" s="62"/>
    </row>
    <row r="23" spans="1:6" ht="29.25" customHeight="1">
      <c r="A23" s="148"/>
      <c r="B23" s="146"/>
      <c r="C23" s="146"/>
      <c r="D23" s="62" t="s">
        <v>432</v>
      </c>
      <c r="E23" s="62" t="s">
        <v>433</v>
      </c>
      <c r="F23" s="62"/>
    </row>
    <row r="24" spans="1:6" ht="58.5" customHeight="1">
      <c r="A24" s="148"/>
      <c r="B24" s="146"/>
      <c r="C24" s="145"/>
      <c r="D24" s="62" t="s">
        <v>434</v>
      </c>
      <c r="E24" s="62" t="s">
        <v>435</v>
      </c>
      <c r="F24" s="62"/>
    </row>
    <row r="25" spans="1:6" ht="54" customHeight="1">
      <c r="A25" s="148"/>
      <c r="B25" s="146"/>
      <c r="C25" s="144" t="s">
        <v>436</v>
      </c>
      <c r="D25" s="62" t="s">
        <v>437</v>
      </c>
      <c r="E25" s="62" t="s">
        <v>438</v>
      </c>
      <c r="F25" s="62"/>
    </row>
    <row r="26" spans="1:6" ht="28.5">
      <c r="A26" s="148"/>
      <c r="B26" s="146"/>
      <c r="C26" s="145"/>
      <c r="D26" s="62" t="s">
        <v>439</v>
      </c>
      <c r="E26" s="62" t="s">
        <v>440</v>
      </c>
      <c r="F26" s="62"/>
    </row>
    <row r="27" spans="1:6" ht="20.25" customHeight="1">
      <c r="A27" s="148"/>
      <c r="B27" s="146"/>
      <c r="C27" s="144" t="s">
        <v>441</v>
      </c>
      <c r="D27" s="62" t="s">
        <v>442</v>
      </c>
      <c r="E27" s="62" t="s">
        <v>443</v>
      </c>
      <c r="F27" s="62"/>
    </row>
    <row r="28" spans="1:6" ht="30.75" customHeight="1">
      <c r="A28" s="148"/>
      <c r="B28" s="146"/>
      <c r="C28" s="145"/>
      <c r="D28" s="62" t="s">
        <v>444</v>
      </c>
      <c r="E28" s="62" t="s">
        <v>445</v>
      </c>
      <c r="F28" s="62"/>
    </row>
    <row r="29" spans="1:6" ht="42.75">
      <c r="A29" s="148"/>
      <c r="B29" s="146"/>
      <c r="C29" s="144" t="s">
        <v>446</v>
      </c>
      <c r="D29" s="62" t="s">
        <v>447</v>
      </c>
      <c r="E29" s="62" t="s">
        <v>448</v>
      </c>
      <c r="F29" s="62"/>
    </row>
    <row r="30" spans="1:6" ht="14.25">
      <c r="A30" s="148"/>
      <c r="B30" s="146"/>
      <c r="C30" s="146"/>
      <c r="D30" s="62" t="s">
        <v>449</v>
      </c>
      <c r="E30" s="62" t="s">
        <v>450</v>
      </c>
      <c r="F30" s="62"/>
    </row>
    <row r="31" spans="1:6" ht="55.5" customHeight="1">
      <c r="A31" s="148"/>
      <c r="B31" s="146"/>
      <c r="C31" s="146"/>
      <c r="D31" s="62" t="s">
        <v>451</v>
      </c>
      <c r="E31" s="62" t="s">
        <v>452</v>
      </c>
      <c r="F31" s="62"/>
    </row>
    <row r="32" spans="1:6" ht="51" customHeight="1">
      <c r="A32" s="148"/>
      <c r="B32" s="145"/>
      <c r="C32" s="145"/>
      <c r="D32" s="62" t="s">
        <v>453</v>
      </c>
      <c r="E32" s="62" t="s">
        <v>454</v>
      </c>
      <c r="F32" s="62"/>
    </row>
    <row r="33" spans="1:6" ht="53.25" customHeight="1">
      <c r="A33" s="148"/>
      <c r="B33" s="144" t="s">
        <v>455</v>
      </c>
      <c r="C33" s="29" t="s">
        <v>456</v>
      </c>
      <c r="D33" s="62" t="s">
        <v>457</v>
      </c>
      <c r="E33" s="62" t="s">
        <v>458</v>
      </c>
      <c r="F33" s="62"/>
    </row>
    <row r="34" spans="1:6" ht="35.25" customHeight="1">
      <c r="A34" s="148"/>
      <c r="B34" s="146"/>
      <c r="C34" s="29" t="s">
        <v>459</v>
      </c>
      <c r="D34" s="62" t="s">
        <v>460</v>
      </c>
      <c r="E34" s="62" t="s">
        <v>461</v>
      </c>
      <c r="F34" s="62"/>
    </row>
    <row r="35" spans="1:6" ht="28.5">
      <c r="A35" s="148"/>
      <c r="B35" s="145"/>
      <c r="C35" s="29" t="s">
        <v>462</v>
      </c>
      <c r="D35" s="62" t="s">
        <v>463</v>
      </c>
      <c r="E35" s="62" t="s">
        <v>464</v>
      </c>
      <c r="F35" s="62"/>
    </row>
    <row r="36" spans="1:6" ht="28.5">
      <c r="A36" s="148"/>
      <c r="B36" s="144" t="s">
        <v>465</v>
      </c>
      <c r="C36" s="144" t="s">
        <v>465</v>
      </c>
      <c r="D36" s="62" t="s">
        <v>466</v>
      </c>
      <c r="E36" s="62" t="s">
        <v>467</v>
      </c>
      <c r="F36" s="62"/>
    </row>
    <row r="37" spans="1:6" ht="14.25">
      <c r="A37" s="116"/>
      <c r="B37" s="145"/>
      <c r="C37" s="145"/>
      <c r="D37" s="62" t="s">
        <v>468</v>
      </c>
      <c r="E37" s="62" t="s">
        <v>467</v>
      </c>
      <c r="F37" s="62"/>
    </row>
  </sheetData>
  <mergeCells count="19">
    <mergeCell ref="B6:F6"/>
    <mergeCell ref="A7:A8"/>
    <mergeCell ref="B7:B8"/>
    <mergeCell ref="C7:C8"/>
    <mergeCell ref="D7:F7"/>
    <mergeCell ref="A2:F2"/>
    <mergeCell ref="A3:F3"/>
    <mergeCell ref="A5:B5"/>
    <mergeCell ref="C5:F5"/>
    <mergeCell ref="A9:A18"/>
    <mergeCell ref="A19:A37"/>
    <mergeCell ref="B20:B32"/>
    <mergeCell ref="B33:B35"/>
    <mergeCell ref="B36:B37"/>
    <mergeCell ref="C36:C37"/>
    <mergeCell ref="C20:C24"/>
    <mergeCell ref="C25:C26"/>
    <mergeCell ref="C27:C28"/>
    <mergeCell ref="C29:C32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0">
      <selection activeCell="L12" sqref="L12"/>
    </sheetView>
  </sheetViews>
  <sheetFormatPr defaultColWidth="8.796875" defaultRowHeight="15"/>
  <cols>
    <col min="1" max="1" width="9.09765625" style="0" customWidth="1"/>
    <col min="2" max="4" width="6.5" style="0" customWidth="1"/>
    <col min="5" max="5" width="17.09765625" style="0" customWidth="1"/>
    <col min="6" max="6" width="10.69921875" style="0" customWidth="1"/>
    <col min="7" max="7" width="12.59765625" style="0" customWidth="1"/>
    <col min="8" max="8" width="10.69921875" style="0" customWidth="1"/>
    <col min="9" max="9" width="32.5" style="0" customWidth="1"/>
  </cols>
  <sheetData>
    <row r="1" spans="1:9" ht="20.25">
      <c r="A1" s="160" t="s">
        <v>471</v>
      </c>
      <c r="B1" s="160"/>
      <c r="C1" s="160"/>
      <c r="D1" s="160"/>
      <c r="E1" s="160"/>
      <c r="F1" s="160"/>
      <c r="G1" s="160"/>
      <c r="H1" s="160"/>
      <c r="I1" s="160"/>
    </row>
    <row r="2" spans="1:9" ht="14.25">
      <c r="A2" s="161" t="s">
        <v>472</v>
      </c>
      <c r="B2" s="161"/>
      <c r="C2" s="161"/>
      <c r="D2" s="161"/>
      <c r="E2" s="161"/>
      <c r="F2" s="162"/>
      <c r="G2" s="162"/>
      <c r="H2" s="162"/>
      <c r="I2" s="162"/>
    </row>
    <row r="3" spans="1:9" ht="14.25">
      <c r="A3" s="163" t="s">
        <v>473</v>
      </c>
      <c r="B3" s="163" t="s">
        <v>474</v>
      </c>
      <c r="C3" s="163" t="s">
        <v>474</v>
      </c>
      <c r="D3" s="163" t="s">
        <v>474</v>
      </c>
      <c r="E3" s="164" t="s">
        <v>476</v>
      </c>
      <c r="F3" s="165" t="s">
        <v>477</v>
      </c>
      <c r="G3" s="165"/>
      <c r="H3" s="165"/>
      <c r="I3" s="165"/>
    </row>
    <row r="4" spans="1:9" ht="36.75" customHeight="1">
      <c r="A4" s="163" t="s">
        <v>473</v>
      </c>
      <c r="B4" s="163" t="s">
        <v>474</v>
      </c>
      <c r="C4" s="163" t="s">
        <v>474</v>
      </c>
      <c r="D4" s="163" t="s">
        <v>474</v>
      </c>
      <c r="E4" s="164" t="s">
        <v>476</v>
      </c>
      <c r="F4" s="165"/>
      <c r="G4" s="165"/>
      <c r="H4" s="165"/>
      <c r="I4" s="165"/>
    </row>
    <row r="5" spans="1:9" ht="37.5" customHeight="1">
      <c r="A5" s="101"/>
      <c r="B5" s="51" t="s">
        <v>475</v>
      </c>
      <c r="C5" s="51" t="s">
        <v>400</v>
      </c>
      <c r="D5" s="51" t="s">
        <v>401</v>
      </c>
      <c r="E5" s="103"/>
      <c r="F5" s="75" t="s">
        <v>421</v>
      </c>
      <c r="G5" s="81" t="s">
        <v>422</v>
      </c>
      <c r="H5" s="75" t="s">
        <v>423</v>
      </c>
      <c r="I5" s="81" t="s">
        <v>424</v>
      </c>
    </row>
    <row r="6" spans="1:9" ht="31.5" customHeight="1">
      <c r="A6" s="95" t="s">
        <v>568</v>
      </c>
      <c r="B6" s="64">
        <v>1725580</v>
      </c>
      <c r="C6" s="64">
        <v>1725580</v>
      </c>
      <c r="D6" s="64">
        <v>0</v>
      </c>
      <c r="E6" s="151"/>
      <c r="F6" s="151"/>
      <c r="G6" s="151"/>
      <c r="H6" s="21"/>
      <c r="I6" s="21"/>
    </row>
    <row r="7" spans="1:9" ht="31.5" customHeight="1">
      <c r="A7" s="95" t="s">
        <v>478</v>
      </c>
      <c r="B7" s="64">
        <v>1725580</v>
      </c>
      <c r="C7" s="64">
        <v>1725580</v>
      </c>
      <c r="D7" s="64">
        <v>0</v>
      </c>
      <c r="E7" s="152"/>
      <c r="F7" s="152"/>
      <c r="G7" s="152"/>
      <c r="H7" s="21"/>
      <c r="I7" s="21"/>
    </row>
    <row r="8" spans="1:9" ht="24">
      <c r="A8" s="157" t="s">
        <v>479</v>
      </c>
      <c r="B8" s="154">
        <v>115700</v>
      </c>
      <c r="C8" s="154">
        <v>115700</v>
      </c>
      <c r="D8" s="154">
        <v>0</v>
      </c>
      <c r="E8" s="151" t="s">
        <v>480</v>
      </c>
      <c r="F8" s="151" t="s">
        <v>425</v>
      </c>
      <c r="G8" s="151" t="s">
        <v>426</v>
      </c>
      <c r="H8" s="21" t="s">
        <v>481</v>
      </c>
      <c r="I8" s="21" t="s">
        <v>482</v>
      </c>
    </row>
    <row r="9" spans="1:9" ht="36">
      <c r="A9" s="158"/>
      <c r="B9" s="155"/>
      <c r="C9" s="155"/>
      <c r="D9" s="155"/>
      <c r="E9" s="153"/>
      <c r="F9" s="153"/>
      <c r="G9" s="152"/>
      <c r="H9" s="21" t="s">
        <v>483</v>
      </c>
      <c r="I9" s="21" t="s">
        <v>484</v>
      </c>
    </row>
    <row r="10" spans="1:9" ht="24">
      <c r="A10" s="158"/>
      <c r="B10" s="155"/>
      <c r="C10" s="155"/>
      <c r="D10" s="155"/>
      <c r="E10" s="153"/>
      <c r="F10" s="153"/>
      <c r="G10" s="21" t="s">
        <v>436</v>
      </c>
      <c r="H10" s="21" t="s">
        <v>485</v>
      </c>
      <c r="I10" s="21">
        <f>100%</f>
        <v>1</v>
      </c>
    </row>
    <row r="11" spans="1:9" ht="14.25">
      <c r="A11" s="158"/>
      <c r="B11" s="155"/>
      <c r="C11" s="155"/>
      <c r="D11" s="155"/>
      <c r="E11" s="153"/>
      <c r="F11" s="153"/>
      <c r="G11" s="21" t="s">
        <v>441</v>
      </c>
      <c r="H11" s="21" t="s">
        <v>486</v>
      </c>
      <c r="I11" s="21" t="s">
        <v>487</v>
      </c>
    </row>
    <row r="12" spans="1:9" ht="36">
      <c r="A12" s="158"/>
      <c r="B12" s="155"/>
      <c r="C12" s="155"/>
      <c r="D12" s="155"/>
      <c r="E12" s="153"/>
      <c r="F12" s="153"/>
      <c r="G12" s="151" t="s">
        <v>446</v>
      </c>
      <c r="H12" s="21" t="s">
        <v>488</v>
      </c>
      <c r="I12" s="21" t="s">
        <v>489</v>
      </c>
    </row>
    <row r="13" spans="1:9" ht="24">
      <c r="A13" s="158"/>
      <c r="B13" s="155"/>
      <c r="C13" s="155"/>
      <c r="D13" s="155"/>
      <c r="E13" s="153"/>
      <c r="F13" s="152"/>
      <c r="G13" s="152"/>
      <c r="H13" s="21" t="s">
        <v>490</v>
      </c>
      <c r="I13" s="21" t="s">
        <v>491</v>
      </c>
    </row>
    <row r="14" spans="1:9" ht="24">
      <c r="A14" s="158"/>
      <c r="B14" s="155"/>
      <c r="C14" s="155"/>
      <c r="D14" s="155"/>
      <c r="E14" s="153"/>
      <c r="F14" s="21" t="s">
        <v>455</v>
      </c>
      <c r="G14" s="21" t="s">
        <v>459</v>
      </c>
      <c r="H14" s="21" t="s">
        <v>492</v>
      </c>
      <c r="I14" s="21" t="s">
        <v>493</v>
      </c>
    </row>
    <row r="15" spans="1:9" ht="24">
      <c r="A15" s="159"/>
      <c r="B15" s="156"/>
      <c r="C15" s="156"/>
      <c r="D15" s="155"/>
      <c r="E15" s="152"/>
      <c r="F15" s="21" t="s">
        <v>465</v>
      </c>
      <c r="G15" s="21" t="s">
        <v>465</v>
      </c>
      <c r="H15" s="21" t="s">
        <v>494</v>
      </c>
      <c r="I15" s="21" t="s">
        <v>467</v>
      </c>
    </row>
    <row r="16" spans="1:9" ht="14.25">
      <c r="A16" s="157" t="s">
        <v>495</v>
      </c>
      <c r="B16" s="154">
        <v>220000</v>
      </c>
      <c r="C16" s="154">
        <v>220000</v>
      </c>
      <c r="D16" s="155"/>
      <c r="E16" s="151" t="s">
        <v>496</v>
      </c>
      <c r="F16" s="151" t="s">
        <v>425</v>
      </c>
      <c r="G16" s="21" t="s">
        <v>426</v>
      </c>
      <c r="H16" s="21" t="s">
        <v>497</v>
      </c>
      <c r="I16" s="21" t="s">
        <v>498</v>
      </c>
    </row>
    <row r="17" spans="1:9" ht="36">
      <c r="A17" s="158"/>
      <c r="B17" s="155"/>
      <c r="C17" s="155"/>
      <c r="D17" s="155"/>
      <c r="E17" s="153"/>
      <c r="F17" s="153"/>
      <c r="G17" s="21" t="s">
        <v>436</v>
      </c>
      <c r="H17" s="21" t="s">
        <v>499</v>
      </c>
      <c r="I17" s="88">
        <v>1</v>
      </c>
    </row>
    <row r="18" spans="1:9" ht="14.25">
      <c r="A18" s="158"/>
      <c r="B18" s="155"/>
      <c r="C18" s="155"/>
      <c r="D18" s="155"/>
      <c r="E18" s="153"/>
      <c r="F18" s="153"/>
      <c r="G18" s="21" t="s">
        <v>441</v>
      </c>
      <c r="H18" s="21" t="s">
        <v>486</v>
      </c>
      <c r="I18" s="21" t="s">
        <v>500</v>
      </c>
    </row>
    <row r="19" spans="1:9" ht="14.25">
      <c r="A19" s="158"/>
      <c r="B19" s="155"/>
      <c r="C19" s="155"/>
      <c r="D19" s="155"/>
      <c r="E19" s="153"/>
      <c r="F19" s="153"/>
      <c r="G19" s="151" t="s">
        <v>446</v>
      </c>
      <c r="H19" s="21" t="s">
        <v>501</v>
      </c>
      <c r="I19" s="21" t="s">
        <v>502</v>
      </c>
    </row>
    <row r="20" spans="1:9" ht="14.25">
      <c r="A20" s="158"/>
      <c r="B20" s="155"/>
      <c r="C20" s="155"/>
      <c r="D20" s="155"/>
      <c r="E20" s="153"/>
      <c r="F20" s="152"/>
      <c r="G20" s="152"/>
      <c r="H20" s="21" t="s">
        <v>503</v>
      </c>
      <c r="I20" s="21" t="s">
        <v>504</v>
      </c>
    </row>
    <row r="21" spans="1:9" ht="14.25">
      <c r="A21" s="158"/>
      <c r="B21" s="155"/>
      <c r="C21" s="155"/>
      <c r="D21" s="155"/>
      <c r="E21" s="153"/>
      <c r="F21" s="151" t="s">
        <v>455</v>
      </c>
      <c r="G21" s="21" t="s">
        <v>456</v>
      </c>
      <c r="H21" s="21" t="s">
        <v>505</v>
      </c>
      <c r="I21" s="21" t="s">
        <v>506</v>
      </c>
    </row>
    <row r="22" spans="1:9" ht="14.25">
      <c r="A22" s="158"/>
      <c r="B22" s="155"/>
      <c r="C22" s="155"/>
      <c r="D22" s="155"/>
      <c r="E22" s="153"/>
      <c r="F22" s="153"/>
      <c r="G22" s="21" t="s">
        <v>459</v>
      </c>
      <c r="H22" s="21" t="s">
        <v>507</v>
      </c>
      <c r="I22" s="21" t="s">
        <v>508</v>
      </c>
    </row>
    <row r="23" spans="1:9" ht="24">
      <c r="A23" s="158"/>
      <c r="B23" s="155"/>
      <c r="C23" s="155"/>
      <c r="D23" s="155"/>
      <c r="E23" s="153"/>
      <c r="F23" s="152"/>
      <c r="G23" s="21" t="s">
        <v>509</v>
      </c>
      <c r="H23" s="21" t="s">
        <v>510</v>
      </c>
      <c r="I23" s="21" t="s">
        <v>511</v>
      </c>
    </row>
    <row r="24" spans="1:9" ht="24">
      <c r="A24" s="159"/>
      <c r="B24" s="156"/>
      <c r="C24" s="156"/>
      <c r="D24" s="156"/>
      <c r="E24" s="152"/>
      <c r="F24" s="21" t="s">
        <v>465</v>
      </c>
      <c r="G24" s="21" t="s">
        <v>465</v>
      </c>
      <c r="H24" s="21" t="s">
        <v>512</v>
      </c>
      <c r="I24" s="21" t="s">
        <v>513</v>
      </c>
    </row>
    <row r="25" spans="1:9" ht="36">
      <c r="A25" s="157" t="s">
        <v>409</v>
      </c>
      <c r="B25" s="154">
        <v>60000</v>
      </c>
      <c r="C25" s="154">
        <v>60000</v>
      </c>
      <c r="D25" s="154">
        <v>0</v>
      </c>
      <c r="E25" s="151" t="s">
        <v>514</v>
      </c>
      <c r="F25" s="151" t="s">
        <v>425</v>
      </c>
      <c r="G25" s="21" t="s">
        <v>426</v>
      </c>
      <c r="H25" s="21" t="s">
        <v>515</v>
      </c>
      <c r="I25" s="21" t="s">
        <v>516</v>
      </c>
    </row>
    <row r="26" spans="1:9" ht="24">
      <c r="A26" s="158"/>
      <c r="B26" s="155"/>
      <c r="C26" s="155"/>
      <c r="D26" s="155"/>
      <c r="E26" s="153"/>
      <c r="F26" s="153"/>
      <c r="G26" s="21" t="s">
        <v>436</v>
      </c>
      <c r="H26" s="21" t="s">
        <v>517</v>
      </c>
      <c r="I26" s="21" t="s">
        <v>518</v>
      </c>
    </row>
    <row r="27" spans="1:9" ht="14.25">
      <c r="A27" s="158"/>
      <c r="B27" s="155"/>
      <c r="C27" s="155"/>
      <c r="D27" s="155"/>
      <c r="E27" s="153"/>
      <c r="F27" s="153"/>
      <c r="G27" s="21" t="s">
        <v>441</v>
      </c>
      <c r="H27" s="21" t="s">
        <v>486</v>
      </c>
      <c r="I27" s="21" t="s">
        <v>487</v>
      </c>
    </row>
    <row r="28" spans="1:9" ht="36">
      <c r="A28" s="158"/>
      <c r="B28" s="155"/>
      <c r="C28" s="155"/>
      <c r="D28" s="155"/>
      <c r="E28" s="153"/>
      <c r="F28" s="152"/>
      <c r="G28" s="21" t="s">
        <v>446</v>
      </c>
      <c r="H28" s="21" t="s">
        <v>519</v>
      </c>
      <c r="I28" s="21" t="s">
        <v>520</v>
      </c>
    </row>
    <row r="29" spans="1:9" ht="24">
      <c r="A29" s="158"/>
      <c r="B29" s="155"/>
      <c r="C29" s="155"/>
      <c r="D29" s="155"/>
      <c r="E29" s="153"/>
      <c r="F29" s="151" t="s">
        <v>455</v>
      </c>
      <c r="G29" s="21" t="s">
        <v>459</v>
      </c>
      <c r="H29" s="21" t="s">
        <v>521</v>
      </c>
      <c r="I29" s="21" t="s">
        <v>522</v>
      </c>
    </row>
    <row r="30" spans="1:9" ht="24">
      <c r="A30" s="158"/>
      <c r="B30" s="155"/>
      <c r="C30" s="155"/>
      <c r="D30" s="155"/>
      <c r="E30" s="153"/>
      <c r="F30" s="153"/>
      <c r="G30" s="21" t="s">
        <v>462</v>
      </c>
      <c r="H30" s="21" t="s">
        <v>523</v>
      </c>
      <c r="I30" s="21" t="s">
        <v>524</v>
      </c>
    </row>
    <row r="31" spans="1:9" ht="24">
      <c r="A31" s="158"/>
      <c r="B31" s="155"/>
      <c r="C31" s="155"/>
      <c r="D31" s="155"/>
      <c r="E31" s="153"/>
      <c r="F31" s="152"/>
      <c r="G31" s="21" t="s">
        <v>509</v>
      </c>
      <c r="H31" s="21" t="s">
        <v>525</v>
      </c>
      <c r="I31" s="21" t="s">
        <v>526</v>
      </c>
    </row>
    <row r="32" spans="1:9" ht="24">
      <c r="A32" s="159"/>
      <c r="B32" s="156"/>
      <c r="C32" s="156"/>
      <c r="D32" s="156"/>
      <c r="E32" s="152"/>
      <c r="F32" s="21" t="s">
        <v>465</v>
      </c>
      <c r="G32" s="21" t="s">
        <v>465</v>
      </c>
      <c r="H32" s="21" t="s">
        <v>527</v>
      </c>
      <c r="I32" s="21" t="s">
        <v>518</v>
      </c>
    </row>
    <row r="33" spans="1:9" ht="24">
      <c r="A33" s="157" t="s">
        <v>407</v>
      </c>
      <c r="B33" s="154">
        <v>1130000</v>
      </c>
      <c r="C33" s="154">
        <v>1130000</v>
      </c>
      <c r="D33" s="154">
        <v>0</v>
      </c>
      <c r="E33" s="151" t="s">
        <v>528</v>
      </c>
      <c r="F33" s="151" t="s">
        <v>425</v>
      </c>
      <c r="G33" s="151" t="s">
        <v>426</v>
      </c>
      <c r="H33" s="21" t="s">
        <v>529</v>
      </c>
      <c r="I33" s="21" t="s">
        <v>530</v>
      </c>
    </row>
    <row r="34" spans="1:9" ht="24">
      <c r="A34" s="158"/>
      <c r="B34" s="155"/>
      <c r="C34" s="155"/>
      <c r="D34" s="155"/>
      <c r="E34" s="153"/>
      <c r="F34" s="153"/>
      <c r="G34" s="152"/>
      <c r="H34" s="21" t="s">
        <v>531</v>
      </c>
      <c r="I34" s="21" t="s">
        <v>532</v>
      </c>
    </row>
    <row r="35" spans="1:9" ht="24">
      <c r="A35" s="158"/>
      <c r="B35" s="155"/>
      <c r="C35" s="155"/>
      <c r="D35" s="155"/>
      <c r="E35" s="153"/>
      <c r="F35" s="153"/>
      <c r="G35" s="21" t="s">
        <v>436</v>
      </c>
      <c r="H35" s="21" t="s">
        <v>533</v>
      </c>
      <c r="I35" s="21">
        <f>100%</f>
        <v>1</v>
      </c>
    </row>
    <row r="36" spans="1:9" ht="14.25">
      <c r="A36" s="158"/>
      <c r="B36" s="155"/>
      <c r="C36" s="155"/>
      <c r="D36" s="155"/>
      <c r="E36" s="153"/>
      <c r="F36" s="153"/>
      <c r="G36" s="21" t="s">
        <v>441</v>
      </c>
      <c r="H36" s="21" t="s">
        <v>486</v>
      </c>
      <c r="I36" s="21" t="s">
        <v>487</v>
      </c>
    </row>
    <row r="37" spans="1:9" ht="14.25">
      <c r="A37" s="158"/>
      <c r="B37" s="155"/>
      <c r="C37" s="155"/>
      <c r="D37" s="155"/>
      <c r="E37" s="153"/>
      <c r="F37" s="153"/>
      <c r="G37" s="151" t="s">
        <v>446</v>
      </c>
      <c r="H37" s="21" t="s">
        <v>534</v>
      </c>
      <c r="I37" s="21" t="s">
        <v>535</v>
      </c>
    </row>
    <row r="38" spans="1:9" ht="60">
      <c r="A38" s="158"/>
      <c r="B38" s="155"/>
      <c r="C38" s="155"/>
      <c r="D38" s="155"/>
      <c r="E38" s="153"/>
      <c r="F38" s="153"/>
      <c r="G38" s="153"/>
      <c r="H38" s="21" t="s">
        <v>536</v>
      </c>
      <c r="I38" s="21" t="s">
        <v>537</v>
      </c>
    </row>
    <row r="39" spans="1:9" ht="48">
      <c r="A39" s="158"/>
      <c r="B39" s="155"/>
      <c r="C39" s="155"/>
      <c r="D39" s="155"/>
      <c r="E39" s="153"/>
      <c r="F39" s="152"/>
      <c r="G39" s="152"/>
      <c r="H39" s="21" t="s">
        <v>538</v>
      </c>
      <c r="I39" s="21" t="s">
        <v>539</v>
      </c>
    </row>
    <row r="40" spans="1:9" ht="14.25">
      <c r="A40" s="158"/>
      <c r="B40" s="155"/>
      <c r="C40" s="155"/>
      <c r="D40" s="155"/>
      <c r="E40" s="153"/>
      <c r="F40" s="151" t="s">
        <v>455</v>
      </c>
      <c r="G40" s="21" t="s">
        <v>456</v>
      </c>
      <c r="H40" s="21" t="s">
        <v>540</v>
      </c>
      <c r="I40" s="21" t="s">
        <v>541</v>
      </c>
    </row>
    <row r="41" spans="1:9" ht="24">
      <c r="A41" s="158"/>
      <c r="B41" s="155"/>
      <c r="C41" s="155"/>
      <c r="D41" s="155"/>
      <c r="E41" s="153"/>
      <c r="F41" s="153"/>
      <c r="G41" s="21" t="s">
        <v>459</v>
      </c>
      <c r="H41" s="21" t="s">
        <v>542</v>
      </c>
      <c r="I41" s="21" t="s">
        <v>543</v>
      </c>
    </row>
    <row r="42" spans="1:9" ht="24">
      <c r="A42" s="158"/>
      <c r="B42" s="155"/>
      <c r="C42" s="155"/>
      <c r="D42" s="155"/>
      <c r="E42" s="153"/>
      <c r="F42" s="152"/>
      <c r="G42" s="21" t="s">
        <v>509</v>
      </c>
      <c r="H42" s="21" t="s">
        <v>544</v>
      </c>
      <c r="I42" s="21" t="s">
        <v>545</v>
      </c>
    </row>
    <row r="43" spans="1:9" ht="14.25">
      <c r="A43" s="159"/>
      <c r="B43" s="156"/>
      <c r="C43" s="156"/>
      <c r="D43" s="156"/>
      <c r="E43" s="152"/>
      <c r="F43" s="21" t="s">
        <v>465</v>
      </c>
      <c r="G43" s="21" t="s">
        <v>465</v>
      </c>
      <c r="H43" s="21" t="s">
        <v>546</v>
      </c>
      <c r="I43" s="21" t="s">
        <v>467</v>
      </c>
    </row>
    <row r="44" spans="1:9" ht="24">
      <c r="A44" s="157" t="s">
        <v>413</v>
      </c>
      <c r="B44" s="154">
        <v>180000</v>
      </c>
      <c r="C44" s="154">
        <v>180000</v>
      </c>
      <c r="D44" s="154">
        <v>0</v>
      </c>
      <c r="E44" s="151" t="s">
        <v>547</v>
      </c>
      <c r="F44" s="151" t="s">
        <v>425</v>
      </c>
      <c r="G44" s="21" t="s">
        <v>426</v>
      </c>
      <c r="H44" s="21" t="s">
        <v>548</v>
      </c>
      <c r="I44" s="21" t="s">
        <v>549</v>
      </c>
    </row>
    <row r="45" spans="1:9" ht="24">
      <c r="A45" s="158"/>
      <c r="B45" s="155"/>
      <c r="C45" s="155"/>
      <c r="D45" s="155"/>
      <c r="E45" s="153"/>
      <c r="F45" s="153"/>
      <c r="G45" s="21" t="s">
        <v>436</v>
      </c>
      <c r="H45" s="21" t="s">
        <v>550</v>
      </c>
      <c r="I45" s="21">
        <f>100%</f>
        <v>1</v>
      </c>
    </row>
    <row r="46" spans="1:9" ht="14.25">
      <c r="A46" s="158"/>
      <c r="B46" s="155"/>
      <c r="C46" s="155"/>
      <c r="D46" s="155"/>
      <c r="E46" s="153"/>
      <c r="F46" s="153"/>
      <c r="G46" s="21" t="s">
        <v>441</v>
      </c>
      <c r="H46" s="21" t="s">
        <v>486</v>
      </c>
      <c r="I46" s="21" t="s">
        <v>487</v>
      </c>
    </row>
    <row r="47" spans="1:9" ht="24">
      <c r="A47" s="158"/>
      <c r="B47" s="155"/>
      <c r="C47" s="155"/>
      <c r="D47" s="155"/>
      <c r="E47" s="153"/>
      <c r="F47" s="153"/>
      <c r="G47" s="151" t="s">
        <v>446</v>
      </c>
      <c r="H47" s="21" t="s">
        <v>551</v>
      </c>
      <c r="I47" s="21" t="s">
        <v>552</v>
      </c>
    </row>
    <row r="48" spans="1:9" ht="24">
      <c r="A48" s="158"/>
      <c r="B48" s="155"/>
      <c r="C48" s="155"/>
      <c r="D48" s="155"/>
      <c r="E48" s="153"/>
      <c r="F48" s="152"/>
      <c r="G48" s="152"/>
      <c r="H48" s="21" t="s">
        <v>553</v>
      </c>
      <c r="I48" s="21" t="s">
        <v>554</v>
      </c>
    </row>
    <row r="49" spans="1:9" ht="24">
      <c r="A49" s="158"/>
      <c r="B49" s="155"/>
      <c r="C49" s="155"/>
      <c r="D49" s="155"/>
      <c r="E49" s="153"/>
      <c r="F49" s="21" t="s">
        <v>455</v>
      </c>
      <c r="G49" s="21" t="s">
        <v>459</v>
      </c>
      <c r="H49" s="21" t="s">
        <v>555</v>
      </c>
      <c r="I49" s="21" t="s">
        <v>556</v>
      </c>
    </row>
    <row r="50" spans="1:9" ht="14.25">
      <c r="A50" s="159"/>
      <c r="B50" s="156"/>
      <c r="C50" s="156"/>
      <c r="D50" s="156"/>
      <c r="E50" s="152"/>
      <c r="F50" s="21" t="s">
        <v>465</v>
      </c>
      <c r="G50" s="21" t="s">
        <v>465</v>
      </c>
      <c r="H50" s="21" t="s">
        <v>557</v>
      </c>
      <c r="I50" s="21" t="s">
        <v>467</v>
      </c>
    </row>
    <row r="51" spans="1:9" ht="14.25">
      <c r="A51" s="157" t="s">
        <v>411</v>
      </c>
      <c r="B51" s="154">
        <v>19880</v>
      </c>
      <c r="C51" s="154">
        <v>19880</v>
      </c>
      <c r="D51" s="154">
        <v>0</v>
      </c>
      <c r="E51" s="151" t="s">
        <v>558</v>
      </c>
      <c r="F51" s="151" t="s">
        <v>425</v>
      </c>
      <c r="G51" s="151" t="s">
        <v>426</v>
      </c>
      <c r="H51" s="21" t="s">
        <v>559</v>
      </c>
      <c r="I51" s="21" t="s">
        <v>560</v>
      </c>
    </row>
    <row r="52" spans="1:9" ht="14.25">
      <c r="A52" s="158"/>
      <c r="B52" s="155"/>
      <c r="C52" s="155"/>
      <c r="D52" s="155"/>
      <c r="E52" s="153"/>
      <c r="F52" s="153"/>
      <c r="G52" s="152"/>
      <c r="H52" s="21" t="s">
        <v>561</v>
      </c>
      <c r="I52" s="21" t="s">
        <v>562</v>
      </c>
    </row>
    <row r="53" spans="1:9" ht="24">
      <c r="A53" s="158"/>
      <c r="B53" s="155"/>
      <c r="C53" s="155"/>
      <c r="D53" s="155"/>
      <c r="E53" s="153"/>
      <c r="F53" s="153"/>
      <c r="G53" s="21" t="s">
        <v>436</v>
      </c>
      <c r="H53" s="21" t="s">
        <v>563</v>
      </c>
      <c r="I53" s="88">
        <v>1</v>
      </c>
    </row>
    <row r="54" spans="1:9" ht="14.25">
      <c r="A54" s="158"/>
      <c r="B54" s="155"/>
      <c r="C54" s="155"/>
      <c r="D54" s="155"/>
      <c r="E54" s="153"/>
      <c r="F54" s="153"/>
      <c r="G54" s="21" t="s">
        <v>441</v>
      </c>
      <c r="H54" s="21" t="s">
        <v>486</v>
      </c>
      <c r="I54" s="21" t="s">
        <v>487</v>
      </c>
    </row>
    <row r="55" spans="1:9" ht="14.25">
      <c r="A55" s="158"/>
      <c r="B55" s="155"/>
      <c r="C55" s="155"/>
      <c r="D55" s="155"/>
      <c r="E55" s="153"/>
      <c r="F55" s="152"/>
      <c r="G55" s="21" t="s">
        <v>446</v>
      </c>
      <c r="H55" s="21" t="s">
        <v>564</v>
      </c>
      <c r="I55" s="21" t="s">
        <v>565</v>
      </c>
    </row>
    <row r="56" spans="1:9" ht="24">
      <c r="A56" s="158"/>
      <c r="B56" s="155"/>
      <c r="C56" s="155"/>
      <c r="D56" s="155"/>
      <c r="E56" s="153"/>
      <c r="F56" s="21" t="s">
        <v>455</v>
      </c>
      <c r="G56" s="21" t="s">
        <v>459</v>
      </c>
      <c r="H56" s="21" t="s">
        <v>544</v>
      </c>
      <c r="I56" s="21" t="s">
        <v>566</v>
      </c>
    </row>
    <row r="57" spans="1:9" ht="14.25">
      <c r="A57" s="159"/>
      <c r="B57" s="156"/>
      <c r="C57" s="156"/>
      <c r="D57" s="156"/>
      <c r="E57" s="152"/>
      <c r="F57" s="21" t="s">
        <v>465</v>
      </c>
      <c r="G57" s="21" t="s">
        <v>465</v>
      </c>
      <c r="H57" s="21" t="s">
        <v>546</v>
      </c>
      <c r="I57" s="21" t="s">
        <v>467</v>
      </c>
    </row>
  </sheetData>
  <mergeCells count="54">
    <mergeCell ref="A1:I1"/>
    <mergeCell ref="A2:I2"/>
    <mergeCell ref="A3:A4"/>
    <mergeCell ref="B3:D4"/>
    <mergeCell ref="E3:E4"/>
    <mergeCell ref="F3:I4"/>
    <mergeCell ref="A51:A57"/>
    <mergeCell ref="B8:B15"/>
    <mergeCell ref="B16:B24"/>
    <mergeCell ref="B25:B32"/>
    <mergeCell ref="B33:B43"/>
    <mergeCell ref="B44:B50"/>
    <mergeCell ref="B51:B57"/>
    <mergeCell ref="A8:A15"/>
    <mergeCell ref="A16:A24"/>
    <mergeCell ref="A25:A32"/>
    <mergeCell ref="C16:C24"/>
    <mergeCell ref="C25:C32"/>
    <mergeCell ref="C33:C43"/>
    <mergeCell ref="A44:A50"/>
    <mergeCell ref="A33:A43"/>
    <mergeCell ref="E16:E24"/>
    <mergeCell ref="E25:E32"/>
    <mergeCell ref="C44:C50"/>
    <mergeCell ref="C51:C57"/>
    <mergeCell ref="D8:D24"/>
    <mergeCell ref="D25:D32"/>
    <mergeCell ref="D33:D43"/>
    <mergeCell ref="D44:D50"/>
    <mergeCell ref="D51:D57"/>
    <mergeCell ref="C8:C15"/>
    <mergeCell ref="E51:E57"/>
    <mergeCell ref="F6:F7"/>
    <mergeCell ref="F8:F13"/>
    <mergeCell ref="F16:F20"/>
    <mergeCell ref="F21:F23"/>
    <mergeCell ref="F25:F28"/>
    <mergeCell ref="F29:F31"/>
    <mergeCell ref="F33:F39"/>
    <mergeCell ref="E6:E7"/>
    <mergeCell ref="E8:E15"/>
    <mergeCell ref="G33:G34"/>
    <mergeCell ref="G37:G39"/>
    <mergeCell ref="G47:G48"/>
    <mergeCell ref="E33:E43"/>
    <mergeCell ref="E44:E50"/>
    <mergeCell ref="G6:G7"/>
    <mergeCell ref="G8:G9"/>
    <mergeCell ref="G12:G13"/>
    <mergeCell ref="G19:G20"/>
    <mergeCell ref="G51:G52"/>
    <mergeCell ref="F40:F42"/>
    <mergeCell ref="F44:F48"/>
    <mergeCell ref="F51:F5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A1" sqref="A1"/>
    </sheetView>
  </sheetViews>
  <sheetFormatPr defaultColWidth="8.796875" defaultRowHeight="15"/>
  <cols>
    <col min="1" max="1" width="37.59765625" style="0" customWidth="1"/>
    <col min="2" max="2" width="23.59765625" style="0" customWidth="1"/>
    <col min="3" max="3" width="37.59765625" style="0" customWidth="1"/>
    <col min="4" max="4" width="23.59765625" style="0" customWidth="1"/>
  </cols>
  <sheetData>
    <row r="1" spans="1:4" ht="14.25">
      <c r="A1" s="12"/>
      <c r="B1" s="12"/>
      <c r="C1" s="12"/>
      <c r="D1" s="43" t="s">
        <v>52</v>
      </c>
    </row>
    <row r="2" spans="1:4" ht="22.5">
      <c r="A2" s="120" t="s">
        <v>0</v>
      </c>
      <c r="B2" s="120"/>
      <c r="C2" s="120"/>
      <c r="D2" s="120"/>
    </row>
    <row r="3" spans="1:4" ht="14.25">
      <c r="A3" s="35" t="s">
        <v>54</v>
      </c>
      <c r="B3" s="35"/>
      <c r="C3" s="11"/>
      <c r="D3" s="28" t="s">
        <v>53</v>
      </c>
    </row>
    <row r="4" spans="1:4" ht="14.25">
      <c r="A4" s="23" t="s">
        <v>4</v>
      </c>
      <c r="B4" s="23"/>
      <c r="C4" s="23" t="s">
        <v>17</v>
      </c>
      <c r="D4" s="23"/>
    </row>
    <row r="5" spans="1:4" ht="14.25">
      <c r="A5" s="24" t="s">
        <v>5</v>
      </c>
      <c r="B5" s="24" t="s">
        <v>16</v>
      </c>
      <c r="C5" s="24" t="s">
        <v>5</v>
      </c>
      <c r="D5" s="70" t="s">
        <v>16</v>
      </c>
    </row>
    <row r="6" spans="1:4" ht="14.25">
      <c r="A6" s="31" t="s">
        <v>6</v>
      </c>
      <c r="B6" s="27">
        <v>943.88</v>
      </c>
      <c r="C6" s="31" t="s">
        <v>18</v>
      </c>
      <c r="D6" s="27">
        <v>367.11</v>
      </c>
    </row>
    <row r="7" spans="1:4" ht="14.25">
      <c r="A7" s="31" t="s">
        <v>7</v>
      </c>
      <c r="B7" s="37">
        <v>113</v>
      </c>
      <c r="C7" s="31" t="s">
        <v>19</v>
      </c>
      <c r="D7" s="27"/>
    </row>
    <row r="8" spans="1:4" ht="14.25">
      <c r="A8" s="71" t="s">
        <v>8</v>
      </c>
      <c r="B8" s="27"/>
      <c r="C8" s="82" t="s">
        <v>20</v>
      </c>
      <c r="D8" s="27"/>
    </row>
    <row r="9" spans="1:4" ht="14.25">
      <c r="A9" s="31" t="s">
        <v>9</v>
      </c>
      <c r="B9" s="58"/>
      <c r="C9" s="31" t="s">
        <v>21</v>
      </c>
      <c r="D9" s="27">
        <v>12</v>
      </c>
    </row>
    <row r="10" spans="1:4" ht="14.25">
      <c r="A10" s="31" t="s">
        <v>10</v>
      </c>
      <c r="B10" s="27"/>
      <c r="C10" s="31" t="s">
        <v>22</v>
      </c>
      <c r="D10" s="27"/>
    </row>
    <row r="11" spans="1:4" ht="14.25">
      <c r="A11" s="31" t="s">
        <v>11</v>
      </c>
      <c r="B11" s="27"/>
      <c r="C11" s="31" t="s">
        <v>23</v>
      </c>
      <c r="D11" s="27"/>
    </row>
    <row r="12" spans="1:4" ht="14.25">
      <c r="A12" s="31"/>
      <c r="B12" s="27"/>
      <c r="C12" s="31" t="s">
        <v>24</v>
      </c>
      <c r="D12" s="27">
        <v>53.77</v>
      </c>
    </row>
    <row r="13" spans="1:4" ht="14.25">
      <c r="A13" s="56"/>
      <c r="B13" s="27"/>
      <c r="C13" s="31" t="s">
        <v>25</v>
      </c>
      <c r="D13" s="27">
        <v>71.92</v>
      </c>
    </row>
    <row r="14" spans="1:4" ht="14.25">
      <c r="A14" s="56"/>
      <c r="B14" s="27"/>
      <c r="C14" s="31" t="s">
        <v>26</v>
      </c>
      <c r="D14" s="27"/>
    </row>
    <row r="15" spans="1:4" ht="14.25">
      <c r="A15" s="56"/>
      <c r="B15" s="27"/>
      <c r="C15" s="31" t="s">
        <v>27</v>
      </c>
      <c r="D15" s="27">
        <v>26.4</v>
      </c>
    </row>
    <row r="16" spans="1:4" ht="14.25">
      <c r="A16" s="56"/>
      <c r="B16" s="27"/>
      <c r="C16" s="31" t="s">
        <v>28</v>
      </c>
      <c r="D16" s="27"/>
    </row>
    <row r="17" spans="1:4" ht="14.25">
      <c r="A17" s="56"/>
      <c r="B17" s="27"/>
      <c r="C17" s="31" t="s">
        <v>29</v>
      </c>
      <c r="D17" s="27">
        <v>187.49</v>
      </c>
    </row>
    <row r="18" spans="1:4" ht="14.25">
      <c r="A18" s="56"/>
      <c r="B18" s="27"/>
      <c r="C18" s="31" t="s">
        <v>30</v>
      </c>
      <c r="D18" s="27">
        <v>280.94</v>
      </c>
    </row>
    <row r="19" spans="1:4" ht="14.25">
      <c r="A19" s="56"/>
      <c r="B19" s="27"/>
      <c r="C19" s="31" t="s">
        <v>31</v>
      </c>
      <c r="D19" s="27">
        <v>1.5</v>
      </c>
    </row>
    <row r="20" spans="1:4" ht="14.25">
      <c r="A20" s="56"/>
      <c r="B20" s="27"/>
      <c r="C20" s="31" t="s">
        <v>32</v>
      </c>
      <c r="D20" s="27"/>
    </row>
    <row r="21" spans="1:4" ht="14.25">
      <c r="A21" s="56"/>
      <c r="B21" s="27"/>
      <c r="C21" s="31" t="s">
        <v>33</v>
      </c>
      <c r="D21" s="27"/>
    </row>
    <row r="22" spans="1:4" ht="14.25">
      <c r="A22" s="56"/>
      <c r="B22" s="27"/>
      <c r="C22" s="31" t="s">
        <v>34</v>
      </c>
      <c r="D22" s="27"/>
    </row>
    <row r="23" spans="1:4" ht="14.25">
      <c r="A23" s="56"/>
      <c r="B23" s="27"/>
      <c r="C23" s="31" t="s">
        <v>35</v>
      </c>
      <c r="D23" s="27"/>
    </row>
    <row r="24" spans="1:4" ht="14.25">
      <c r="A24" s="56"/>
      <c r="B24" s="27"/>
      <c r="C24" s="31" t="s">
        <v>36</v>
      </c>
      <c r="D24" s="27">
        <v>10.94</v>
      </c>
    </row>
    <row r="25" spans="1:4" ht="14.25">
      <c r="A25" s="56"/>
      <c r="B25" s="27"/>
      <c r="C25" s="31" t="s">
        <v>37</v>
      </c>
      <c r="D25" s="27">
        <v>44.82</v>
      </c>
    </row>
    <row r="26" spans="1:4" ht="14.25">
      <c r="A26" s="31"/>
      <c r="B26" s="27"/>
      <c r="C26" s="31" t="s">
        <v>38</v>
      </c>
      <c r="D26" s="27"/>
    </row>
    <row r="27" spans="1:4" ht="14.25">
      <c r="A27" s="31"/>
      <c r="B27" s="27"/>
      <c r="C27" s="31" t="s">
        <v>39</v>
      </c>
      <c r="D27" s="27"/>
    </row>
    <row r="28" spans="1:4" ht="14.25">
      <c r="A28" s="31"/>
      <c r="B28" s="27"/>
      <c r="C28" s="31" t="s">
        <v>40</v>
      </c>
      <c r="D28" s="27"/>
    </row>
    <row r="29" spans="1:4" ht="14.25">
      <c r="A29" s="31"/>
      <c r="B29" s="27"/>
      <c r="C29" s="31" t="s">
        <v>41</v>
      </c>
      <c r="D29" s="27"/>
    </row>
    <row r="30" spans="1:4" ht="14.25">
      <c r="A30" s="31"/>
      <c r="B30" s="27"/>
      <c r="C30" s="31" t="s">
        <v>42</v>
      </c>
      <c r="D30" s="27"/>
    </row>
    <row r="31" spans="1:4" ht="14.25">
      <c r="A31" s="31"/>
      <c r="B31" s="27"/>
      <c r="C31" s="31" t="s">
        <v>43</v>
      </c>
      <c r="D31" s="27"/>
    </row>
    <row r="32" spans="1:4" ht="14.25">
      <c r="A32" s="31"/>
      <c r="B32" s="27"/>
      <c r="C32" s="31" t="s">
        <v>44</v>
      </c>
      <c r="D32" s="27"/>
    </row>
    <row r="33" spans="1:4" ht="14.25">
      <c r="A33" s="31"/>
      <c r="B33" s="27"/>
      <c r="C33" s="31" t="s">
        <v>45</v>
      </c>
      <c r="D33" s="27"/>
    </row>
    <row r="34" spans="1:4" ht="14.25">
      <c r="A34" s="31"/>
      <c r="B34" s="27"/>
      <c r="C34" s="31" t="s">
        <v>46</v>
      </c>
      <c r="D34" s="30"/>
    </row>
    <row r="35" spans="1:4" ht="14.25">
      <c r="A35" s="24" t="s">
        <v>12</v>
      </c>
      <c r="B35" s="30">
        <v>1056.88</v>
      </c>
      <c r="C35" s="24" t="s">
        <v>47</v>
      </c>
      <c r="D35" s="30">
        <v>1056.88</v>
      </c>
    </row>
    <row r="36" spans="1:4" ht="14.25">
      <c r="A36" s="31" t="s">
        <v>13</v>
      </c>
      <c r="B36" s="27"/>
      <c r="C36" s="31" t="s">
        <v>48</v>
      </c>
      <c r="D36" s="27"/>
    </row>
    <row r="37" spans="1:4" ht="14.25">
      <c r="A37" s="31" t="s">
        <v>14</v>
      </c>
      <c r="B37" s="27"/>
      <c r="C37" s="31" t="s">
        <v>49</v>
      </c>
      <c r="D37" s="27"/>
    </row>
    <row r="38" spans="1:4" ht="14.25">
      <c r="A38" s="31"/>
      <c r="B38" s="27"/>
      <c r="C38" s="31" t="s">
        <v>50</v>
      </c>
      <c r="D38" s="27"/>
    </row>
    <row r="39" spans="1:4" ht="14.25">
      <c r="A39" s="31"/>
      <c r="B39" s="79"/>
      <c r="C39" s="31"/>
      <c r="D39" s="30"/>
    </row>
    <row r="40" spans="1:4" ht="14.25">
      <c r="A40" s="24" t="s">
        <v>15</v>
      </c>
      <c r="B40" s="79">
        <f>SUM(B35,B36,B37)</f>
        <v>1056.88</v>
      </c>
      <c r="C40" s="24" t="s">
        <v>51</v>
      </c>
      <c r="D40" s="30">
        <f>SUM(D35,D36,D38)</f>
        <v>1056.88</v>
      </c>
    </row>
  </sheetData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C1">
      <selection activeCell="A1" sqref="A1"/>
    </sheetView>
  </sheetViews>
  <sheetFormatPr defaultColWidth="8.796875" defaultRowHeight="15"/>
  <cols>
    <col min="1" max="1" width="4" style="0" customWidth="1"/>
    <col min="2" max="3" width="3" style="0" customWidth="1"/>
    <col min="4" max="4" width="7.5" style="0" customWidth="1"/>
    <col min="5" max="5" width="30.5" style="0" customWidth="1"/>
    <col min="6" max="10" width="10.69921875" style="0" customWidth="1"/>
    <col min="11" max="14" width="9.8984375" style="0" customWidth="1"/>
    <col min="15" max="15" width="9.59765625" style="0" customWidth="1"/>
    <col min="16" max="17" width="8.59765625" style="0" customWidth="1"/>
    <col min="18" max="18" width="9.8984375" style="0" customWidth="1"/>
    <col min="19" max="19" width="8" style="0" customWidth="1"/>
    <col min="20" max="20" width="8.59765625" style="0" customWidth="1"/>
  </cols>
  <sheetData>
    <row r="1" spans="1:20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  <c r="T1" s="89" t="s">
        <v>78</v>
      </c>
    </row>
    <row r="2" spans="1:20" ht="22.5">
      <c r="A2" s="120" t="s">
        <v>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4.25">
      <c r="A3" s="13" t="s">
        <v>54</v>
      </c>
      <c r="B3" s="13"/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  <c r="T3" s="28" t="s">
        <v>53</v>
      </c>
    </row>
    <row r="4" spans="1:20" ht="14.25">
      <c r="A4" s="25" t="s">
        <v>55</v>
      </c>
      <c r="B4" s="25"/>
      <c r="C4" s="25"/>
      <c r="D4" s="65"/>
      <c r="E4" s="69"/>
      <c r="F4" s="121" t="s">
        <v>62</v>
      </c>
      <c r="G4" s="125" t="s">
        <v>63</v>
      </c>
      <c r="H4" s="121" t="s">
        <v>64</v>
      </c>
      <c r="I4" s="121" t="s">
        <v>65</v>
      </c>
      <c r="J4" s="121" t="s">
        <v>66</v>
      </c>
      <c r="K4" s="121" t="s">
        <v>67</v>
      </c>
      <c r="L4" s="121"/>
      <c r="M4" s="121" t="s">
        <v>70</v>
      </c>
      <c r="N4" s="44" t="s">
        <v>71</v>
      </c>
      <c r="O4" s="44"/>
      <c r="P4" s="44"/>
      <c r="Q4" s="44"/>
      <c r="R4" s="44"/>
      <c r="S4" s="121" t="s">
        <v>77</v>
      </c>
      <c r="T4" s="121" t="s">
        <v>79</v>
      </c>
    </row>
    <row r="5" spans="1:20" ht="14.25">
      <c r="A5" s="40" t="s">
        <v>56</v>
      </c>
      <c r="B5" s="40"/>
      <c r="C5" s="92"/>
      <c r="D5" s="122" t="s">
        <v>60</v>
      </c>
      <c r="E5" s="122" t="s">
        <v>61</v>
      </c>
      <c r="F5" s="121"/>
      <c r="G5" s="125"/>
      <c r="H5" s="121"/>
      <c r="I5" s="121"/>
      <c r="J5" s="121"/>
      <c r="K5" s="127" t="s">
        <v>68</v>
      </c>
      <c r="L5" s="121" t="s">
        <v>69</v>
      </c>
      <c r="M5" s="121"/>
      <c r="N5" s="121" t="s">
        <v>72</v>
      </c>
      <c r="O5" s="121" t="s">
        <v>73</v>
      </c>
      <c r="P5" s="121" t="s">
        <v>74</v>
      </c>
      <c r="Q5" s="121" t="s">
        <v>75</v>
      </c>
      <c r="R5" s="121" t="s">
        <v>76</v>
      </c>
      <c r="S5" s="121"/>
      <c r="T5" s="121"/>
    </row>
    <row r="6" spans="1:20" ht="14.25">
      <c r="A6" s="26" t="s">
        <v>57</v>
      </c>
      <c r="B6" s="26" t="s">
        <v>58</v>
      </c>
      <c r="C6" s="41" t="s">
        <v>59</v>
      </c>
      <c r="D6" s="123"/>
      <c r="E6" s="123"/>
      <c r="F6" s="124"/>
      <c r="G6" s="126"/>
      <c r="H6" s="124"/>
      <c r="I6" s="124"/>
      <c r="J6" s="124"/>
      <c r="K6" s="128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4.25">
      <c r="A7" s="14"/>
      <c r="B7" s="14"/>
      <c r="C7" s="14"/>
      <c r="D7" s="14"/>
      <c r="E7" s="14" t="s">
        <v>62</v>
      </c>
      <c r="F7" s="10">
        <v>1056.88</v>
      </c>
      <c r="G7" s="10">
        <v>0</v>
      </c>
      <c r="H7" s="10">
        <v>943.88</v>
      </c>
      <c r="I7" s="10">
        <v>113</v>
      </c>
      <c r="J7" s="15">
        <v>0</v>
      </c>
      <c r="K7" s="20">
        <v>0</v>
      </c>
      <c r="L7" s="10">
        <v>0</v>
      </c>
      <c r="M7" s="15">
        <v>0</v>
      </c>
      <c r="N7" s="20"/>
      <c r="O7" s="10"/>
      <c r="P7" s="10"/>
      <c r="Q7" s="10"/>
      <c r="R7" s="15"/>
      <c r="S7" s="20"/>
      <c r="T7" s="15"/>
    </row>
    <row r="8" spans="1:20" ht="14.25">
      <c r="A8" s="14"/>
      <c r="B8" s="14"/>
      <c r="C8" s="14"/>
      <c r="D8" s="14" t="s">
        <v>80</v>
      </c>
      <c r="E8" s="14" t="s">
        <v>81</v>
      </c>
      <c r="F8" s="10">
        <v>1056.88</v>
      </c>
      <c r="G8" s="10"/>
      <c r="H8" s="10">
        <v>943.88</v>
      </c>
      <c r="I8" s="10">
        <v>113</v>
      </c>
      <c r="J8" s="15"/>
      <c r="K8" s="20"/>
      <c r="L8" s="10"/>
      <c r="M8" s="15"/>
      <c r="N8" s="20"/>
      <c r="O8" s="10"/>
      <c r="P8" s="10"/>
      <c r="Q8" s="10"/>
      <c r="R8" s="15"/>
      <c r="S8" s="20"/>
      <c r="T8" s="15"/>
    </row>
    <row r="9" spans="1:20" ht="14.25">
      <c r="A9" s="14"/>
      <c r="B9" s="14"/>
      <c r="C9" s="14"/>
      <c r="D9" s="14"/>
      <c r="E9" s="14" t="s">
        <v>82</v>
      </c>
      <c r="F9" s="10">
        <v>367.11</v>
      </c>
      <c r="G9" s="10"/>
      <c r="H9" s="10">
        <v>367.11</v>
      </c>
      <c r="I9" s="10"/>
      <c r="J9" s="15"/>
      <c r="K9" s="20"/>
      <c r="L9" s="10"/>
      <c r="M9" s="15"/>
      <c r="N9" s="20"/>
      <c r="O9" s="10"/>
      <c r="P9" s="10"/>
      <c r="Q9" s="10"/>
      <c r="R9" s="15"/>
      <c r="S9" s="20"/>
      <c r="T9" s="15"/>
    </row>
    <row r="10" spans="1:20" ht="14.25">
      <c r="A10" s="14"/>
      <c r="B10" s="14"/>
      <c r="C10" s="14"/>
      <c r="D10" s="14"/>
      <c r="E10" s="14" t="s">
        <v>83</v>
      </c>
      <c r="F10" s="10">
        <v>3</v>
      </c>
      <c r="G10" s="10"/>
      <c r="H10" s="10">
        <v>3</v>
      </c>
      <c r="I10" s="10"/>
      <c r="J10" s="15"/>
      <c r="K10" s="20"/>
      <c r="L10" s="10"/>
      <c r="M10" s="15"/>
      <c r="N10" s="20"/>
      <c r="O10" s="10"/>
      <c r="P10" s="10"/>
      <c r="Q10" s="10"/>
      <c r="R10" s="15"/>
      <c r="S10" s="20"/>
      <c r="T10" s="15"/>
    </row>
    <row r="11" spans="1:20" ht="14.25">
      <c r="A11" s="14" t="s">
        <v>84</v>
      </c>
      <c r="B11" s="14" t="s">
        <v>85</v>
      </c>
      <c r="C11" s="14" t="s">
        <v>86</v>
      </c>
      <c r="D11" s="14" t="s">
        <v>80</v>
      </c>
      <c r="E11" s="14" t="s">
        <v>87</v>
      </c>
      <c r="F11" s="10">
        <v>3</v>
      </c>
      <c r="G11" s="10"/>
      <c r="H11" s="10">
        <v>3</v>
      </c>
      <c r="I11" s="10"/>
      <c r="J11" s="15"/>
      <c r="K11" s="20"/>
      <c r="L11" s="10"/>
      <c r="M11" s="15"/>
      <c r="N11" s="20"/>
      <c r="O11" s="10"/>
      <c r="P11" s="10"/>
      <c r="Q11" s="10"/>
      <c r="R11" s="15"/>
      <c r="S11" s="20"/>
      <c r="T11" s="15"/>
    </row>
    <row r="12" spans="1:20" ht="14.25">
      <c r="A12" s="14"/>
      <c r="B12" s="14"/>
      <c r="C12" s="14"/>
      <c r="D12" s="14"/>
      <c r="E12" s="14" t="s">
        <v>88</v>
      </c>
      <c r="F12" s="10">
        <v>330.16</v>
      </c>
      <c r="G12" s="10"/>
      <c r="H12" s="10">
        <v>330.16</v>
      </c>
      <c r="I12" s="10"/>
      <c r="J12" s="15"/>
      <c r="K12" s="20"/>
      <c r="L12" s="10"/>
      <c r="M12" s="15"/>
      <c r="N12" s="20"/>
      <c r="O12" s="10"/>
      <c r="P12" s="10"/>
      <c r="Q12" s="10"/>
      <c r="R12" s="15"/>
      <c r="S12" s="20"/>
      <c r="T12" s="15"/>
    </row>
    <row r="13" spans="1:20" ht="14.25">
      <c r="A13" s="14" t="s">
        <v>84</v>
      </c>
      <c r="B13" s="14" t="s">
        <v>89</v>
      </c>
      <c r="C13" s="14" t="s">
        <v>85</v>
      </c>
      <c r="D13" s="14" t="s">
        <v>80</v>
      </c>
      <c r="E13" s="14" t="s">
        <v>90</v>
      </c>
      <c r="F13" s="10">
        <v>290.16</v>
      </c>
      <c r="G13" s="10"/>
      <c r="H13" s="10">
        <v>290.16</v>
      </c>
      <c r="I13" s="10"/>
      <c r="J13" s="15"/>
      <c r="K13" s="20"/>
      <c r="L13" s="10"/>
      <c r="M13" s="15"/>
      <c r="N13" s="20"/>
      <c r="O13" s="10"/>
      <c r="P13" s="10"/>
      <c r="Q13" s="10"/>
      <c r="R13" s="15"/>
      <c r="S13" s="20"/>
      <c r="T13" s="15"/>
    </row>
    <row r="14" spans="1:20" ht="14.25">
      <c r="A14" s="14" t="s">
        <v>84</v>
      </c>
      <c r="B14" s="14" t="s">
        <v>89</v>
      </c>
      <c r="C14" s="14" t="s">
        <v>91</v>
      </c>
      <c r="D14" s="14" t="s">
        <v>80</v>
      </c>
      <c r="E14" s="14" t="s">
        <v>92</v>
      </c>
      <c r="F14" s="10">
        <v>40</v>
      </c>
      <c r="G14" s="10"/>
      <c r="H14" s="10">
        <v>40</v>
      </c>
      <c r="I14" s="10"/>
      <c r="J14" s="15"/>
      <c r="K14" s="20"/>
      <c r="L14" s="10"/>
      <c r="M14" s="15"/>
      <c r="N14" s="20"/>
      <c r="O14" s="10"/>
      <c r="P14" s="10"/>
      <c r="Q14" s="10"/>
      <c r="R14" s="15"/>
      <c r="S14" s="20"/>
      <c r="T14" s="15"/>
    </row>
    <row r="15" spans="1:20" ht="14.25">
      <c r="A15" s="14"/>
      <c r="B15" s="14"/>
      <c r="C15" s="14"/>
      <c r="D15" s="14"/>
      <c r="E15" s="14" t="s">
        <v>93</v>
      </c>
      <c r="F15" s="10">
        <v>10.54</v>
      </c>
      <c r="G15" s="10"/>
      <c r="H15" s="10">
        <v>10.54</v>
      </c>
      <c r="I15" s="10"/>
      <c r="J15" s="15"/>
      <c r="K15" s="20"/>
      <c r="L15" s="10"/>
      <c r="M15" s="15"/>
      <c r="N15" s="20"/>
      <c r="O15" s="10"/>
      <c r="P15" s="10"/>
      <c r="Q15" s="10"/>
      <c r="R15" s="15"/>
      <c r="S15" s="20"/>
      <c r="T15" s="15"/>
    </row>
    <row r="16" spans="1:20" ht="14.25">
      <c r="A16" s="14" t="s">
        <v>84</v>
      </c>
      <c r="B16" s="14" t="s">
        <v>94</v>
      </c>
      <c r="C16" s="14" t="s">
        <v>85</v>
      </c>
      <c r="D16" s="14" t="s">
        <v>80</v>
      </c>
      <c r="E16" s="14" t="s">
        <v>90</v>
      </c>
      <c r="F16" s="10">
        <v>10.54</v>
      </c>
      <c r="G16" s="10"/>
      <c r="H16" s="10">
        <v>10.54</v>
      </c>
      <c r="I16" s="10"/>
      <c r="J16" s="15"/>
      <c r="K16" s="20"/>
      <c r="L16" s="10"/>
      <c r="M16" s="15"/>
      <c r="N16" s="20"/>
      <c r="O16" s="10"/>
      <c r="P16" s="10"/>
      <c r="Q16" s="10"/>
      <c r="R16" s="15"/>
      <c r="S16" s="20"/>
      <c r="T16" s="15"/>
    </row>
    <row r="17" spans="1:20" ht="14.25">
      <c r="A17" s="14"/>
      <c r="B17" s="14"/>
      <c r="C17" s="14"/>
      <c r="D17" s="14"/>
      <c r="E17" s="14" t="s">
        <v>95</v>
      </c>
      <c r="F17" s="10">
        <v>16</v>
      </c>
      <c r="G17" s="10"/>
      <c r="H17" s="10">
        <v>16</v>
      </c>
      <c r="I17" s="10"/>
      <c r="J17" s="15"/>
      <c r="K17" s="20"/>
      <c r="L17" s="10"/>
      <c r="M17" s="15"/>
      <c r="N17" s="20"/>
      <c r="O17" s="10"/>
      <c r="P17" s="10"/>
      <c r="Q17" s="10"/>
      <c r="R17" s="15"/>
      <c r="S17" s="20"/>
      <c r="T17" s="15"/>
    </row>
    <row r="18" spans="1:20" ht="14.25">
      <c r="A18" s="14" t="s">
        <v>84</v>
      </c>
      <c r="B18" s="14" t="s">
        <v>96</v>
      </c>
      <c r="C18" s="14" t="s">
        <v>86</v>
      </c>
      <c r="D18" s="14" t="s">
        <v>80</v>
      </c>
      <c r="E18" s="14" t="s">
        <v>97</v>
      </c>
      <c r="F18" s="10">
        <v>16</v>
      </c>
      <c r="G18" s="10"/>
      <c r="H18" s="10">
        <v>16</v>
      </c>
      <c r="I18" s="10"/>
      <c r="J18" s="15"/>
      <c r="K18" s="20"/>
      <c r="L18" s="10"/>
      <c r="M18" s="15"/>
      <c r="N18" s="20"/>
      <c r="O18" s="10"/>
      <c r="P18" s="10"/>
      <c r="Q18" s="10"/>
      <c r="R18" s="15"/>
      <c r="S18" s="20"/>
      <c r="T18" s="15"/>
    </row>
    <row r="19" spans="1:20" ht="14.25">
      <c r="A19" s="14"/>
      <c r="B19" s="14"/>
      <c r="C19" s="14"/>
      <c r="D19" s="14"/>
      <c r="E19" s="14" t="s">
        <v>98</v>
      </c>
      <c r="F19" s="10">
        <v>7.4</v>
      </c>
      <c r="G19" s="10"/>
      <c r="H19" s="10">
        <v>7.4</v>
      </c>
      <c r="I19" s="10"/>
      <c r="J19" s="15"/>
      <c r="K19" s="20"/>
      <c r="L19" s="10"/>
      <c r="M19" s="15"/>
      <c r="N19" s="20"/>
      <c r="O19" s="10"/>
      <c r="P19" s="10"/>
      <c r="Q19" s="10"/>
      <c r="R19" s="15"/>
      <c r="S19" s="20"/>
      <c r="T19" s="15"/>
    </row>
    <row r="20" spans="1:20" ht="14.25">
      <c r="A20" s="14" t="s">
        <v>84</v>
      </c>
      <c r="B20" s="14" t="s">
        <v>99</v>
      </c>
      <c r="C20" s="14" t="s">
        <v>86</v>
      </c>
      <c r="D20" s="14" t="s">
        <v>80</v>
      </c>
      <c r="E20" s="14" t="s">
        <v>100</v>
      </c>
      <c r="F20" s="10">
        <v>7.4</v>
      </c>
      <c r="G20" s="10"/>
      <c r="H20" s="10">
        <v>7.4</v>
      </c>
      <c r="I20" s="10"/>
      <c r="J20" s="15"/>
      <c r="K20" s="20"/>
      <c r="L20" s="10"/>
      <c r="M20" s="15"/>
      <c r="N20" s="20"/>
      <c r="O20" s="10"/>
      <c r="P20" s="10"/>
      <c r="Q20" s="10"/>
      <c r="R20" s="15"/>
      <c r="S20" s="20"/>
      <c r="T20" s="15"/>
    </row>
    <row r="21" spans="1:20" ht="14.25">
      <c r="A21" s="14"/>
      <c r="B21" s="14"/>
      <c r="C21" s="14"/>
      <c r="D21" s="14"/>
      <c r="E21" s="14" t="s">
        <v>101</v>
      </c>
      <c r="F21" s="10">
        <v>12</v>
      </c>
      <c r="G21" s="10"/>
      <c r="H21" s="10">
        <v>12</v>
      </c>
      <c r="I21" s="10"/>
      <c r="J21" s="15"/>
      <c r="K21" s="20"/>
      <c r="L21" s="10"/>
      <c r="M21" s="15"/>
      <c r="N21" s="20"/>
      <c r="O21" s="10"/>
      <c r="P21" s="10"/>
      <c r="Q21" s="10"/>
      <c r="R21" s="15"/>
      <c r="S21" s="20"/>
      <c r="T21" s="15"/>
    </row>
    <row r="22" spans="1:20" ht="14.25">
      <c r="A22" s="14"/>
      <c r="B22" s="14"/>
      <c r="C22" s="14"/>
      <c r="D22" s="14"/>
      <c r="E22" s="14" t="s">
        <v>102</v>
      </c>
      <c r="F22" s="10">
        <v>12</v>
      </c>
      <c r="G22" s="10"/>
      <c r="H22" s="10">
        <v>12</v>
      </c>
      <c r="I22" s="10"/>
      <c r="J22" s="15"/>
      <c r="K22" s="20"/>
      <c r="L22" s="10"/>
      <c r="M22" s="15"/>
      <c r="N22" s="20"/>
      <c r="O22" s="10"/>
      <c r="P22" s="10"/>
      <c r="Q22" s="10"/>
      <c r="R22" s="15"/>
      <c r="S22" s="20"/>
      <c r="T22" s="15"/>
    </row>
    <row r="23" spans="1:20" ht="14.25">
      <c r="A23" s="14" t="s">
        <v>103</v>
      </c>
      <c r="B23" s="14" t="s">
        <v>91</v>
      </c>
      <c r="C23" s="14" t="s">
        <v>86</v>
      </c>
      <c r="D23" s="14" t="s">
        <v>80</v>
      </c>
      <c r="E23" s="14" t="s">
        <v>104</v>
      </c>
      <c r="F23" s="10">
        <v>12</v>
      </c>
      <c r="G23" s="10"/>
      <c r="H23" s="10">
        <v>12</v>
      </c>
      <c r="I23" s="10"/>
      <c r="J23" s="15"/>
      <c r="K23" s="20"/>
      <c r="L23" s="10"/>
      <c r="M23" s="15"/>
      <c r="N23" s="20"/>
      <c r="O23" s="10"/>
      <c r="P23" s="10"/>
      <c r="Q23" s="10"/>
      <c r="R23" s="15"/>
      <c r="S23" s="20"/>
      <c r="T23" s="15"/>
    </row>
    <row r="24" spans="1:20" ht="14.25">
      <c r="A24" s="14"/>
      <c r="B24" s="14"/>
      <c r="C24" s="14"/>
      <c r="D24" s="14"/>
      <c r="E24" s="14" t="s">
        <v>105</v>
      </c>
      <c r="F24" s="10">
        <v>53.77</v>
      </c>
      <c r="G24" s="10"/>
      <c r="H24" s="10">
        <v>53.77</v>
      </c>
      <c r="I24" s="10"/>
      <c r="J24" s="15"/>
      <c r="K24" s="20"/>
      <c r="L24" s="10"/>
      <c r="M24" s="15"/>
      <c r="N24" s="20"/>
      <c r="O24" s="10"/>
      <c r="P24" s="10"/>
      <c r="Q24" s="10"/>
      <c r="R24" s="15"/>
      <c r="S24" s="20"/>
      <c r="T24" s="15"/>
    </row>
    <row r="25" spans="1:20" ht="14.25">
      <c r="A25" s="14"/>
      <c r="B25" s="14"/>
      <c r="C25" s="14"/>
      <c r="D25" s="14"/>
      <c r="E25" s="14" t="s">
        <v>106</v>
      </c>
      <c r="F25" s="10">
        <v>53.77</v>
      </c>
      <c r="G25" s="10"/>
      <c r="H25" s="10">
        <v>53.77</v>
      </c>
      <c r="I25" s="10"/>
      <c r="J25" s="15"/>
      <c r="K25" s="20"/>
      <c r="L25" s="10"/>
      <c r="M25" s="15"/>
      <c r="N25" s="20"/>
      <c r="O25" s="10"/>
      <c r="P25" s="10"/>
      <c r="Q25" s="10"/>
      <c r="R25" s="15"/>
      <c r="S25" s="20"/>
      <c r="T25" s="15"/>
    </row>
    <row r="26" spans="1:20" ht="14.25">
      <c r="A26" s="14" t="s">
        <v>107</v>
      </c>
      <c r="B26" s="14" t="s">
        <v>85</v>
      </c>
      <c r="C26" s="14" t="s">
        <v>86</v>
      </c>
      <c r="D26" s="14" t="s">
        <v>80</v>
      </c>
      <c r="E26" s="14" t="s">
        <v>108</v>
      </c>
      <c r="F26" s="10">
        <v>53.77</v>
      </c>
      <c r="G26" s="10"/>
      <c r="H26" s="10">
        <v>53.77</v>
      </c>
      <c r="I26" s="10"/>
      <c r="J26" s="15"/>
      <c r="K26" s="20"/>
      <c r="L26" s="10"/>
      <c r="M26" s="15"/>
      <c r="N26" s="20"/>
      <c r="O26" s="10"/>
      <c r="P26" s="10"/>
      <c r="Q26" s="10"/>
      <c r="R26" s="15"/>
      <c r="S26" s="20"/>
      <c r="T26" s="15"/>
    </row>
    <row r="27" spans="1:20" ht="14.25">
      <c r="A27" s="14"/>
      <c r="B27" s="14"/>
      <c r="C27" s="14"/>
      <c r="D27" s="14"/>
      <c r="E27" s="14" t="s">
        <v>109</v>
      </c>
      <c r="F27" s="10">
        <v>71.92</v>
      </c>
      <c r="G27" s="10"/>
      <c r="H27" s="10">
        <v>71.92</v>
      </c>
      <c r="I27" s="10"/>
      <c r="J27" s="15"/>
      <c r="K27" s="20"/>
      <c r="L27" s="10"/>
      <c r="M27" s="15"/>
      <c r="N27" s="20"/>
      <c r="O27" s="10"/>
      <c r="P27" s="10"/>
      <c r="Q27" s="10"/>
      <c r="R27" s="15"/>
      <c r="S27" s="20"/>
      <c r="T27" s="15"/>
    </row>
    <row r="28" spans="1:20" ht="14.25">
      <c r="A28" s="14"/>
      <c r="B28" s="14"/>
      <c r="C28" s="14"/>
      <c r="D28" s="14"/>
      <c r="E28" s="14" t="s">
        <v>110</v>
      </c>
      <c r="F28" s="10">
        <v>59.76</v>
      </c>
      <c r="G28" s="10"/>
      <c r="H28" s="10">
        <v>59.76</v>
      </c>
      <c r="I28" s="10"/>
      <c r="J28" s="15"/>
      <c r="K28" s="20"/>
      <c r="L28" s="10"/>
      <c r="M28" s="15"/>
      <c r="N28" s="20"/>
      <c r="O28" s="10"/>
      <c r="P28" s="10"/>
      <c r="Q28" s="10"/>
      <c r="R28" s="15"/>
      <c r="S28" s="20"/>
      <c r="T28" s="15"/>
    </row>
    <row r="29" spans="1:20" ht="14.25">
      <c r="A29" s="14" t="s">
        <v>111</v>
      </c>
      <c r="B29" s="14" t="s">
        <v>112</v>
      </c>
      <c r="C29" s="14" t="s">
        <v>112</v>
      </c>
      <c r="D29" s="14" t="s">
        <v>80</v>
      </c>
      <c r="E29" s="14" t="s">
        <v>113</v>
      </c>
      <c r="F29" s="10">
        <v>42.69</v>
      </c>
      <c r="G29" s="10"/>
      <c r="H29" s="10">
        <v>42.69</v>
      </c>
      <c r="I29" s="10"/>
      <c r="J29" s="15"/>
      <c r="K29" s="20"/>
      <c r="L29" s="10"/>
      <c r="M29" s="15"/>
      <c r="N29" s="20"/>
      <c r="O29" s="10"/>
      <c r="P29" s="10"/>
      <c r="Q29" s="10"/>
      <c r="R29" s="15"/>
      <c r="S29" s="20"/>
      <c r="T29" s="15"/>
    </row>
    <row r="30" spans="1:20" ht="14.25">
      <c r="A30" s="14" t="s">
        <v>111</v>
      </c>
      <c r="B30" s="14" t="s">
        <v>112</v>
      </c>
      <c r="C30" s="14" t="s">
        <v>94</v>
      </c>
      <c r="D30" s="14" t="s">
        <v>80</v>
      </c>
      <c r="E30" s="14" t="s">
        <v>114</v>
      </c>
      <c r="F30" s="10">
        <v>17.08</v>
      </c>
      <c r="G30" s="10"/>
      <c r="H30" s="10">
        <v>17.08</v>
      </c>
      <c r="I30" s="10"/>
      <c r="J30" s="15"/>
      <c r="K30" s="20"/>
      <c r="L30" s="10"/>
      <c r="M30" s="15"/>
      <c r="N30" s="20"/>
      <c r="O30" s="10"/>
      <c r="P30" s="10"/>
      <c r="Q30" s="10"/>
      <c r="R30" s="15"/>
      <c r="S30" s="20"/>
      <c r="T30" s="15"/>
    </row>
    <row r="31" spans="1:20" ht="14.25">
      <c r="A31" s="14"/>
      <c r="B31" s="14"/>
      <c r="C31" s="14"/>
      <c r="D31" s="14"/>
      <c r="E31" s="14" t="s">
        <v>115</v>
      </c>
      <c r="F31" s="10">
        <v>11.57</v>
      </c>
      <c r="G31" s="10"/>
      <c r="H31" s="10">
        <v>11.57</v>
      </c>
      <c r="I31" s="10"/>
      <c r="J31" s="15"/>
      <c r="K31" s="20"/>
      <c r="L31" s="10"/>
      <c r="M31" s="15"/>
      <c r="N31" s="20"/>
      <c r="O31" s="10"/>
      <c r="P31" s="10"/>
      <c r="Q31" s="10"/>
      <c r="R31" s="15"/>
      <c r="S31" s="20"/>
      <c r="T31" s="15"/>
    </row>
    <row r="32" spans="1:20" ht="14.25">
      <c r="A32" s="14" t="s">
        <v>111</v>
      </c>
      <c r="B32" s="14" t="s">
        <v>116</v>
      </c>
      <c r="C32" s="14" t="s">
        <v>91</v>
      </c>
      <c r="D32" s="14" t="s">
        <v>80</v>
      </c>
      <c r="E32" s="14" t="s">
        <v>117</v>
      </c>
      <c r="F32" s="10">
        <v>11.57</v>
      </c>
      <c r="G32" s="10"/>
      <c r="H32" s="10">
        <v>11.57</v>
      </c>
      <c r="I32" s="10"/>
      <c r="J32" s="15"/>
      <c r="K32" s="20"/>
      <c r="L32" s="10"/>
      <c r="M32" s="15"/>
      <c r="N32" s="20"/>
      <c r="O32" s="10"/>
      <c r="P32" s="10"/>
      <c r="Q32" s="10"/>
      <c r="R32" s="15"/>
      <c r="S32" s="20"/>
      <c r="T32" s="15"/>
    </row>
    <row r="33" spans="1:20" ht="14.25">
      <c r="A33" s="14"/>
      <c r="B33" s="14"/>
      <c r="C33" s="14"/>
      <c r="D33" s="14"/>
      <c r="E33" s="14" t="s">
        <v>118</v>
      </c>
      <c r="F33" s="10">
        <v>0.58</v>
      </c>
      <c r="G33" s="10"/>
      <c r="H33" s="10">
        <v>0.58</v>
      </c>
      <c r="I33" s="10"/>
      <c r="J33" s="15"/>
      <c r="K33" s="20"/>
      <c r="L33" s="10"/>
      <c r="M33" s="15"/>
      <c r="N33" s="20"/>
      <c r="O33" s="10"/>
      <c r="P33" s="10"/>
      <c r="Q33" s="10"/>
      <c r="R33" s="15"/>
      <c r="S33" s="20"/>
      <c r="T33" s="15"/>
    </row>
    <row r="34" spans="1:20" ht="14.25">
      <c r="A34" s="14" t="s">
        <v>111</v>
      </c>
      <c r="B34" s="14" t="s">
        <v>86</v>
      </c>
      <c r="C34" s="14" t="s">
        <v>85</v>
      </c>
      <c r="D34" s="14" t="s">
        <v>80</v>
      </c>
      <c r="E34" s="14" t="s">
        <v>119</v>
      </c>
      <c r="F34" s="10">
        <v>0.58</v>
      </c>
      <c r="G34" s="10"/>
      <c r="H34" s="10">
        <v>0.58</v>
      </c>
      <c r="I34" s="10"/>
      <c r="J34" s="15"/>
      <c r="K34" s="20"/>
      <c r="L34" s="10"/>
      <c r="M34" s="15"/>
      <c r="N34" s="20"/>
      <c r="O34" s="10"/>
      <c r="P34" s="10"/>
      <c r="Q34" s="10"/>
      <c r="R34" s="15"/>
      <c r="S34" s="20"/>
      <c r="T34" s="15"/>
    </row>
    <row r="35" spans="1:20" ht="14.25">
      <c r="A35" s="14"/>
      <c r="B35" s="14"/>
      <c r="C35" s="14"/>
      <c r="D35" s="14"/>
      <c r="E35" s="14" t="s">
        <v>120</v>
      </c>
      <c r="F35" s="10">
        <v>26.4</v>
      </c>
      <c r="G35" s="10"/>
      <c r="H35" s="10">
        <v>26.4</v>
      </c>
      <c r="I35" s="10"/>
      <c r="J35" s="15"/>
      <c r="K35" s="20"/>
      <c r="L35" s="10"/>
      <c r="M35" s="15"/>
      <c r="N35" s="20"/>
      <c r="O35" s="10"/>
      <c r="P35" s="10"/>
      <c r="Q35" s="10"/>
      <c r="R35" s="15"/>
      <c r="S35" s="20"/>
      <c r="T35" s="15"/>
    </row>
    <row r="36" spans="1:20" ht="14.25">
      <c r="A36" s="14"/>
      <c r="B36" s="14"/>
      <c r="C36" s="14"/>
      <c r="D36" s="14"/>
      <c r="E36" s="14" t="s">
        <v>121</v>
      </c>
      <c r="F36" s="10">
        <v>10.39</v>
      </c>
      <c r="G36" s="10"/>
      <c r="H36" s="10">
        <v>10.39</v>
      </c>
      <c r="I36" s="10"/>
      <c r="J36" s="15"/>
      <c r="K36" s="20"/>
      <c r="L36" s="10"/>
      <c r="M36" s="15"/>
      <c r="N36" s="20"/>
      <c r="O36" s="10"/>
      <c r="P36" s="10"/>
      <c r="Q36" s="10"/>
      <c r="R36" s="15"/>
      <c r="S36" s="20"/>
      <c r="T36" s="15"/>
    </row>
    <row r="37" spans="1:20" ht="14.25">
      <c r="A37" s="14" t="s">
        <v>122</v>
      </c>
      <c r="B37" s="14" t="s">
        <v>123</v>
      </c>
      <c r="C37" s="14" t="s">
        <v>86</v>
      </c>
      <c r="D37" s="14" t="s">
        <v>80</v>
      </c>
      <c r="E37" s="14" t="s">
        <v>124</v>
      </c>
      <c r="F37" s="10">
        <v>10.39</v>
      </c>
      <c r="G37" s="10"/>
      <c r="H37" s="10">
        <v>10.39</v>
      </c>
      <c r="I37" s="10"/>
      <c r="J37" s="15"/>
      <c r="K37" s="20"/>
      <c r="L37" s="10"/>
      <c r="M37" s="15"/>
      <c r="N37" s="20"/>
      <c r="O37" s="10"/>
      <c r="P37" s="10"/>
      <c r="Q37" s="10"/>
      <c r="R37" s="15"/>
      <c r="S37" s="20"/>
      <c r="T37" s="15"/>
    </row>
    <row r="38" spans="1:20" ht="14.25">
      <c r="A38" s="14"/>
      <c r="B38" s="14"/>
      <c r="C38" s="14"/>
      <c r="D38" s="14"/>
      <c r="E38" s="14" t="s">
        <v>125</v>
      </c>
      <c r="F38" s="10">
        <v>16.01</v>
      </c>
      <c r="G38" s="10"/>
      <c r="H38" s="10">
        <v>16.01</v>
      </c>
      <c r="I38" s="10"/>
      <c r="J38" s="15"/>
      <c r="K38" s="20"/>
      <c r="L38" s="10"/>
      <c r="M38" s="15"/>
      <c r="N38" s="20"/>
      <c r="O38" s="10"/>
      <c r="P38" s="10"/>
      <c r="Q38" s="10"/>
      <c r="R38" s="15"/>
      <c r="S38" s="20"/>
      <c r="T38" s="15"/>
    </row>
    <row r="39" spans="1:20" ht="14.25">
      <c r="A39" s="14" t="s">
        <v>122</v>
      </c>
      <c r="B39" s="14" t="s">
        <v>126</v>
      </c>
      <c r="C39" s="14" t="s">
        <v>85</v>
      </c>
      <c r="D39" s="14" t="s">
        <v>80</v>
      </c>
      <c r="E39" s="14" t="s">
        <v>127</v>
      </c>
      <c r="F39" s="10">
        <v>9.86</v>
      </c>
      <c r="G39" s="10"/>
      <c r="H39" s="10">
        <v>9.86</v>
      </c>
      <c r="I39" s="10"/>
      <c r="J39" s="15"/>
      <c r="K39" s="20"/>
      <c r="L39" s="10"/>
      <c r="M39" s="15"/>
      <c r="N39" s="20"/>
      <c r="O39" s="10"/>
      <c r="P39" s="10"/>
      <c r="Q39" s="10"/>
      <c r="R39" s="15"/>
      <c r="S39" s="20"/>
      <c r="T39" s="15"/>
    </row>
    <row r="40" spans="1:20" ht="14.25">
      <c r="A40" s="14" t="s">
        <v>122</v>
      </c>
      <c r="B40" s="14" t="s">
        <v>126</v>
      </c>
      <c r="C40" s="14" t="s">
        <v>91</v>
      </c>
      <c r="D40" s="14" t="s">
        <v>80</v>
      </c>
      <c r="E40" s="14" t="s">
        <v>128</v>
      </c>
      <c r="F40" s="10">
        <v>5.08</v>
      </c>
      <c r="G40" s="10"/>
      <c r="H40" s="10">
        <v>5.08</v>
      </c>
      <c r="I40" s="10"/>
      <c r="J40" s="15"/>
      <c r="K40" s="20"/>
      <c r="L40" s="10"/>
      <c r="M40" s="15"/>
      <c r="N40" s="20"/>
      <c r="O40" s="10"/>
      <c r="P40" s="10"/>
      <c r="Q40" s="10"/>
      <c r="R40" s="15"/>
      <c r="S40" s="20"/>
      <c r="T40" s="15"/>
    </row>
    <row r="41" spans="1:20" ht="14.25">
      <c r="A41" s="14" t="s">
        <v>122</v>
      </c>
      <c r="B41" s="14" t="s">
        <v>126</v>
      </c>
      <c r="C41" s="14" t="s">
        <v>86</v>
      </c>
      <c r="D41" s="14" t="s">
        <v>80</v>
      </c>
      <c r="E41" s="14" t="s">
        <v>129</v>
      </c>
      <c r="F41" s="10">
        <v>1.07</v>
      </c>
      <c r="G41" s="10"/>
      <c r="H41" s="10">
        <v>1.07</v>
      </c>
      <c r="I41" s="10"/>
      <c r="J41" s="15"/>
      <c r="K41" s="20"/>
      <c r="L41" s="10"/>
      <c r="M41" s="15"/>
      <c r="N41" s="20"/>
      <c r="O41" s="10"/>
      <c r="P41" s="10"/>
      <c r="Q41" s="10"/>
      <c r="R41" s="15"/>
      <c r="S41" s="20"/>
      <c r="T41" s="15"/>
    </row>
    <row r="42" spans="1:20" ht="14.25">
      <c r="A42" s="14"/>
      <c r="B42" s="14"/>
      <c r="C42" s="14"/>
      <c r="D42" s="14"/>
      <c r="E42" s="14" t="s">
        <v>130</v>
      </c>
      <c r="F42" s="10">
        <v>187.49</v>
      </c>
      <c r="G42" s="10"/>
      <c r="H42" s="10">
        <v>74.49</v>
      </c>
      <c r="I42" s="10">
        <v>113</v>
      </c>
      <c r="J42" s="15"/>
      <c r="K42" s="20"/>
      <c r="L42" s="10"/>
      <c r="M42" s="15"/>
      <c r="N42" s="20"/>
      <c r="O42" s="10"/>
      <c r="P42" s="10"/>
      <c r="Q42" s="10"/>
      <c r="R42" s="15"/>
      <c r="S42" s="20"/>
      <c r="T42" s="15"/>
    </row>
    <row r="43" spans="1:20" ht="14.25">
      <c r="A43" s="14"/>
      <c r="B43" s="14"/>
      <c r="C43" s="14"/>
      <c r="D43" s="14"/>
      <c r="E43" s="14" t="s">
        <v>131</v>
      </c>
      <c r="F43" s="10">
        <v>66.5</v>
      </c>
      <c r="G43" s="10"/>
      <c r="H43" s="10">
        <v>66.5</v>
      </c>
      <c r="I43" s="10"/>
      <c r="J43" s="15"/>
      <c r="K43" s="20"/>
      <c r="L43" s="10"/>
      <c r="M43" s="15"/>
      <c r="N43" s="20"/>
      <c r="O43" s="10"/>
      <c r="P43" s="10"/>
      <c r="Q43" s="10"/>
      <c r="R43" s="15"/>
      <c r="S43" s="20"/>
      <c r="T43" s="15"/>
    </row>
    <row r="44" spans="1:20" ht="14.25">
      <c r="A44" s="14" t="s">
        <v>132</v>
      </c>
      <c r="B44" s="14" t="s">
        <v>85</v>
      </c>
      <c r="C44" s="14" t="s">
        <v>85</v>
      </c>
      <c r="D44" s="14" t="s">
        <v>80</v>
      </c>
      <c r="E44" s="14" t="s">
        <v>90</v>
      </c>
      <c r="F44" s="10">
        <v>10.1</v>
      </c>
      <c r="G44" s="10"/>
      <c r="H44" s="10">
        <v>10.1</v>
      </c>
      <c r="I44" s="10"/>
      <c r="J44" s="15"/>
      <c r="K44" s="20"/>
      <c r="L44" s="10"/>
      <c r="M44" s="15"/>
      <c r="N44" s="20"/>
      <c r="O44" s="10"/>
      <c r="P44" s="10"/>
      <c r="Q44" s="10"/>
      <c r="R44" s="15"/>
      <c r="S44" s="20"/>
      <c r="T44" s="15"/>
    </row>
    <row r="45" spans="1:20" ht="14.25">
      <c r="A45" s="14" t="s">
        <v>132</v>
      </c>
      <c r="B45" s="14" t="s">
        <v>85</v>
      </c>
      <c r="C45" s="14" t="s">
        <v>86</v>
      </c>
      <c r="D45" s="14" t="s">
        <v>80</v>
      </c>
      <c r="E45" s="14" t="s">
        <v>133</v>
      </c>
      <c r="F45" s="10">
        <v>56.4</v>
      </c>
      <c r="G45" s="10"/>
      <c r="H45" s="10">
        <v>56.4</v>
      </c>
      <c r="I45" s="10"/>
      <c r="J45" s="15"/>
      <c r="K45" s="20"/>
      <c r="L45" s="10"/>
      <c r="M45" s="15"/>
      <c r="N45" s="20"/>
      <c r="O45" s="10"/>
      <c r="P45" s="10"/>
      <c r="Q45" s="10"/>
      <c r="R45" s="15"/>
      <c r="S45" s="20"/>
      <c r="T45" s="15"/>
    </row>
    <row r="46" spans="1:20" ht="14.25">
      <c r="A46" s="14"/>
      <c r="B46" s="14"/>
      <c r="C46" s="14"/>
      <c r="D46" s="14"/>
      <c r="E46" s="14" t="s">
        <v>134</v>
      </c>
      <c r="F46" s="10">
        <v>6</v>
      </c>
      <c r="G46" s="10"/>
      <c r="H46" s="10">
        <v>6</v>
      </c>
      <c r="I46" s="10"/>
      <c r="J46" s="15"/>
      <c r="K46" s="20"/>
      <c r="L46" s="10"/>
      <c r="M46" s="15"/>
      <c r="N46" s="20"/>
      <c r="O46" s="10"/>
      <c r="P46" s="10"/>
      <c r="Q46" s="10"/>
      <c r="R46" s="15"/>
      <c r="S46" s="20"/>
      <c r="T46" s="15"/>
    </row>
    <row r="47" spans="1:20" ht="14.25">
      <c r="A47" s="14" t="s">
        <v>132</v>
      </c>
      <c r="B47" s="14" t="s">
        <v>112</v>
      </c>
      <c r="C47" s="14" t="s">
        <v>85</v>
      </c>
      <c r="D47" s="14" t="s">
        <v>80</v>
      </c>
      <c r="E47" s="14" t="s">
        <v>135</v>
      </c>
      <c r="F47" s="10">
        <v>6</v>
      </c>
      <c r="G47" s="10"/>
      <c r="H47" s="10">
        <v>6</v>
      </c>
      <c r="I47" s="10"/>
      <c r="J47" s="15"/>
      <c r="K47" s="20"/>
      <c r="L47" s="10"/>
      <c r="M47" s="15"/>
      <c r="N47" s="20"/>
      <c r="O47" s="10"/>
      <c r="P47" s="10"/>
      <c r="Q47" s="10"/>
      <c r="R47" s="15"/>
      <c r="S47" s="20"/>
      <c r="T47" s="15"/>
    </row>
    <row r="48" spans="1:20" ht="22.5">
      <c r="A48" s="14"/>
      <c r="B48" s="14"/>
      <c r="C48" s="14"/>
      <c r="D48" s="14"/>
      <c r="E48" s="14" t="s">
        <v>136</v>
      </c>
      <c r="F48" s="10">
        <v>113</v>
      </c>
      <c r="G48" s="10"/>
      <c r="H48" s="10"/>
      <c r="I48" s="10">
        <v>113</v>
      </c>
      <c r="J48" s="15"/>
      <c r="K48" s="20"/>
      <c r="L48" s="10"/>
      <c r="M48" s="15"/>
      <c r="N48" s="20"/>
      <c r="O48" s="10"/>
      <c r="P48" s="10"/>
      <c r="Q48" s="10"/>
      <c r="R48" s="15"/>
      <c r="S48" s="20"/>
      <c r="T48" s="15"/>
    </row>
    <row r="49" spans="1:20" ht="14.25">
      <c r="A49" s="14" t="s">
        <v>132</v>
      </c>
      <c r="B49" s="14" t="s">
        <v>137</v>
      </c>
      <c r="C49" s="14" t="s">
        <v>85</v>
      </c>
      <c r="D49" s="14" t="s">
        <v>80</v>
      </c>
      <c r="E49" s="14" t="s">
        <v>138</v>
      </c>
      <c r="F49" s="10">
        <v>113</v>
      </c>
      <c r="G49" s="10"/>
      <c r="H49" s="10"/>
      <c r="I49" s="10">
        <v>113</v>
      </c>
      <c r="J49" s="15"/>
      <c r="K49" s="20"/>
      <c r="L49" s="10"/>
      <c r="M49" s="15"/>
      <c r="N49" s="20"/>
      <c r="O49" s="10"/>
      <c r="P49" s="10"/>
      <c r="Q49" s="10"/>
      <c r="R49" s="15"/>
      <c r="S49" s="20"/>
      <c r="T49" s="15"/>
    </row>
    <row r="50" spans="1:20" ht="14.25">
      <c r="A50" s="14"/>
      <c r="B50" s="14"/>
      <c r="C50" s="14"/>
      <c r="D50" s="14"/>
      <c r="E50" s="14" t="s">
        <v>139</v>
      </c>
      <c r="F50" s="10">
        <v>1.99</v>
      </c>
      <c r="G50" s="10"/>
      <c r="H50" s="10">
        <v>1.99</v>
      </c>
      <c r="I50" s="10"/>
      <c r="J50" s="15"/>
      <c r="K50" s="20"/>
      <c r="L50" s="10"/>
      <c r="M50" s="15"/>
      <c r="N50" s="20"/>
      <c r="O50" s="10"/>
      <c r="P50" s="10"/>
      <c r="Q50" s="10"/>
      <c r="R50" s="15"/>
      <c r="S50" s="20"/>
      <c r="T50" s="15"/>
    </row>
    <row r="51" spans="1:20" ht="14.25">
      <c r="A51" s="14" t="s">
        <v>132</v>
      </c>
      <c r="B51" s="14" t="s">
        <v>86</v>
      </c>
      <c r="C51" s="14" t="s">
        <v>85</v>
      </c>
      <c r="D51" s="14" t="s">
        <v>80</v>
      </c>
      <c r="E51" s="14" t="s">
        <v>140</v>
      </c>
      <c r="F51" s="10">
        <v>1.99</v>
      </c>
      <c r="G51" s="10"/>
      <c r="H51" s="10">
        <v>1.99</v>
      </c>
      <c r="I51" s="10"/>
      <c r="J51" s="15"/>
      <c r="K51" s="20"/>
      <c r="L51" s="10"/>
      <c r="M51" s="15"/>
      <c r="N51" s="20"/>
      <c r="O51" s="10"/>
      <c r="P51" s="10"/>
      <c r="Q51" s="10"/>
      <c r="R51" s="15"/>
      <c r="S51" s="20"/>
      <c r="T51" s="15"/>
    </row>
    <row r="52" spans="1:20" ht="14.25">
      <c r="A52" s="14"/>
      <c r="B52" s="14"/>
      <c r="C52" s="14"/>
      <c r="D52" s="14"/>
      <c r="E52" s="14" t="s">
        <v>141</v>
      </c>
      <c r="F52" s="10">
        <v>280.94</v>
      </c>
      <c r="G52" s="10"/>
      <c r="H52" s="10">
        <v>280.94</v>
      </c>
      <c r="I52" s="10"/>
      <c r="J52" s="15"/>
      <c r="K52" s="20"/>
      <c r="L52" s="10"/>
      <c r="M52" s="15"/>
      <c r="N52" s="20"/>
      <c r="O52" s="10"/>
      <c r="P52" s="10"/>
      <c r="Q52" s="10"/>
      <c r="R52" s="15"/>
      <c r="S52" s="20"/>
      <c r="T52" s="15"/>
    </row>
    <row r="53" spans="1:20" ht="14.25">
      <c r="A53" s="14"/>
      <c r="B53" s="14"/>
      <c r="C53" s="14"/>
      <c r="D53" s="14"/>
      <c r="E53" s="14" t="s">
        <v>142</v>
      </c>
      <c r="F53" s="10">
        <v>64.81</v>
      </c>
      <c r="G53" s="10"/>
      <c r="H53" s="10">
        <v>64.81</v>
      </c>
      <c r="I53" s="10"/>
      <c r="J53" s="15"/>
      <c r="K53" s="20"/>
      <c r="L53" s="10"/>
      <c r="M53" s="15"/>
      <c r="N53" s="20"/>
      <c r="O53" s="10"/>
      <c r="P53" s="10"/>
      <c r="Q53" s="10"/>
      <c r="R53" s="15"/>
      <c r="S53" s="20"/>
      <c r="T53" s="15"/>
    </row>
    <row r="54" spans="1:20" ht="14.25">
      <c r="A54" s="14" t="s">
        <v>143</v>
      </c>
      <c r="B54" s="14" t="s">
        <v>85</v>
      </c>
      <c r="C54" s="14" t="s">
        <v>144</v>
      </c>
      <c r="D54" s="14" t="s">
        <v>80</v>
      </c>
      <c r="E54" s="14" t="s">
        <v>145</v>
      </c>
      <c r="F54" s="10">
        <v>58.04</v>
      </c>
      <c r="G54" s="10"/>
      <c r="H54" s="10">
        <v>58.04</v>
      </c>
      <c r="I54" s="10"/>
      <c r="J54" s="15"/>
      <c r="K54" s="20"/>
      <c r="L54" s="10"/>
      <c r="M54" s="15"/>
      <c r="N54" s="20"/>
      <c r="O54" s="10"/>
      <c r="P54" s="10"/>
      <c r="Q54" s="10"/>
      <c r="R54" s="15"/>
      <c r="S54" s="20"/>
      <c r="T54" s="15"/>
    </row>
    <row r="55" spans="1:20" ht="14.25">
      <c r="A55" s="14" t="s">
        <v>143</v>
      </c>
      <c r="B55" s="14" t="s">
        <v>85</v>
      </c>
      <c r="C55" s="14" t="s">
        <v>86</v>
      </c>
      <c r="D55" s="14" t="s">
        <v>80</v>
      </c>
      <c r="E55" s="14" t="s">
        <v>146</v>
      </c>
      <c r="F55" s="10">
        <v>6.77</v>
      </c>
      <c r="G55" s="10"/>
      <c r="H55" s="10">
        <v>6.77</v>
      </c>
      <c r="I55" s="10"/>
      <c r="J55" s="15"/>
      <c r="K55" s="20"/>
      <c r="L55" s="10"/>
      <c r="M55" s="15"/>
      <c r="N55" s="20"/>
      <c r="O55" s="10"/>
      <c r="P55" s="10"/>
      <c r="Q55" s="10"/>
      <c r="R55" s="15"/>
      <c r="S55" s="20"/>
      <c r="T55" s="15"/>
    </row>
    <row r="56" spans="1:20" ht="14.25">
      <c r="A56" s="14"/>
      <c r="B56" s="14"/>
      <c r="C56" s="14"/>
      <c r="D56" s="14"/>
      <c r="E56" s="14" t="s">
        <v>147</v>
      </c>
      <c r="F56" s="10">
        <v>115.76</v>
      </c>
      <c r="G56" s="10"/>
      <c r="H56" s="10">
        <v>115.76</v>
      </c>
      <c r="I56" s="10"/>
      <c r="J56" s="15"/>
      <c r="K56" s="20"/>
      <c r="L56" s="10"/>
      <c r="M56" s="15"/>
      <c r="N56" s="20"/>
      <c r="O56" s="10"/>
      <c r="P56" s="10"/>
      <c r="Q56" s="10"/>
      <c r="R56" s="15"/>
      <c r="S56" s="20"/>
      <c r="T56" s="15"/>
    </row>
    <row r="57" spans="1:20" ht="14.25">
      <c r="A57" s="14" t="s">
        <v>143</v>
      </c>
      <c r="B57" s="14" t="s">
        <v>123</v>
      </c>
      <c r="C57" s="14" t="s">
        <v>112</v>
      </c>
      <c r="D57" s="14" t="s">
        <v>80</v>
      </c>
      <c r="E57" s="14" t="s">
        <v>148</v>
      </c>
      <c r="F57" s="10">
        <v>115.76</v>
      </c>
      <c r="G57" s="10"/>
      <c r="H57" s="10">
        <v>115.76</v>
      </c>
      <c r="I57" s="10"/>
      <c r="J57" s="15"/>
      <c r="K57" s="20"/>
      <c r="L57" s="10"/>
      <c r="M57" s="15"/>
      <c r="N57" s="20"/>
      <c r="O57" s="10"/>
      <c r="P57" s="10"/>
      <c r="Q57" s="10"/>
      <c r="R57" s="15"/>
      <c r="S57" s="20"/>
      <c r="T57" s="15"/>
    </row>
    <row r="58" spans="1:20" ht="14.25">
      <c r="A58" s="14"/>
      <c r="B58" s="14"/>
      <c r="C58" s="14"/>
      <c r="D58" s="14"/>
      <c r="E58" s="14" t="s">
        <v>149</v>
      </c>
      <c r="F58" s="10">
        <v>100.38</v>
      </c>
      <c r="G58" s="10"/>
      <c r="H58" s="10">
        <v>100.38</v>
      </c>
      <c r="I58" s="10"/>
      <c r="J58" s="15"/>
      <c r="K58" s="20"/>
      <c r="L58" s="10"/>
      <c r="M58" s="15"/>
      <c r="N58" s="20"/>
      <c r="O58" s="10"/>
      <c r="P58" s="10"/>
      <c r="Q58" s="10"/>
      <c r="R58" s="15"/>
      <c r="S58" s="20"/>
      <c r="T58" s="15"/>
    </row>
    <row r="59" spans="1:20" ht="14.25">
      <c r="A59" s="14" t="s">
        <v>143</v>
      </c>
      <c r="B59" s="14" t="s">
        <v>86</v>
      </c>
      <c r="C59" s="14" t="s">
        <v>86</v>
      </c>
      <c r="D59" s="14" t="s">
        <v>80</v>
      </c>
      <c r="E59" s="14" t="s">
        <v>150</v>
      </c>
      <c r="F59" s="10">
        <v>100.38</v>
      </c>
      <c r="G59" s="10"/>
      <c r="H59" s="10">
        <v>100.38</v>
      </c>
      <c r="I59" s="10"/>
      <c r="J59" s="15"/>
      <c r="K59" s="20"/>
      <c r="L59" s="10"/>
      <c r="M59" s="15"/>
      <c r="N59" s="20"/>
      <c r="O59" s="10"/>
      <c r="P59" s="10"/>
      <c r="Q59" s="10"/>
      <c r="R59" s="15"/>
      <c r="S59" s="20"/>
      <c r="T59" s="15"/>
    </row>
    <row r="60" spans="1:20" ht="14.25">
      <c r="A60" s="14"/>
      <c r="B60" s="14"/>
      <c r="C60" s="14"/>
      <c r="D60" s="14"/>
      <c r="E60" s="14" t="s">
        <v>151</v>
      </c>
      <c r="F60" s="10">
        <v>1.5</v>
      </c>
      <c r="G60" s="10"/>
      <c r="H60" s="10">
        <v>1.5</v>
      </c>
      <c r="I60" s="10"/>
      <c r="J60" s="15"/>
      <c r="K60" s="20"/>
      <c r="L60" s="10"/>
      <c r="M60" s="15"/>
      <c r="N60" s="20"/>
      <c r="O60" s="10"/>
      <c r="P60" s="10"/>
      <c r="Q60" s="10"/>
      <c r="R60" s="15"/>
      <c r="S60" s="20"/>
      <c r="T60" s="15"/>
    </row>
    <row r="61" spans="1:20" ht="14.25">
      <c r="A61" s="14"/>
      <c r="B61" s="14"/>
      <c r="C61" s="14"/>
      <c r="D61" s="14"/>
      <c r="E61" s="14" t="s">
        <v>152</v>
      </c>
      <c r="F61" s="10">
        <v>1.5</v>
      </c>
      <c r="G61" s="10"/>
      <c r="H61" s="10">
        <v>1.5</v>
      </c>
      <c r="I61" s="10"/>
      <c r="J61" s="15"/>
      <c r="K61" s="20"/>
      <c r="L61" s="10"/>
      <c r="M61" s="15"/>
      <c r="N61" s="20"/>
      <c r="O61" s="10"/>
      <c r="P61" s="10"/>
      <c r="Q61" s="10"/>
      <c r="R61" s="15"/>
      <c r="S61" s="20"/>
      <c r="T61" s="15"/>
    </row>
    <row r="62" spans="1:20" ht="14.25">
      <c r="A62" s="14" t="s">
        <v>153</v>
      </c>
      <c r="B62" s="14" t="s">
        <v>85</v>
      </c>
      <c r="C62" s="14" t="s">
        <v>94</v>
      </c>
      <c r="D62" s="14" t="s">
        <v>80</v>
      </c>
      <c r="E62" s="14" t="s">
        <v>154</v>
      </c>
      <c r="F62" s="10">
        <v>1.5</v>
      </c>
      <c r="G62" s="10"/>
      <c r="H62" s="10">
        <v>1.5</v>
      </c>
      <c r="I62" s="10"/>
      <c r="J62" s="15"/>
      <c r="K62" s="20"/>
      <c r="L62" s="10"/>
      <c r="M62" s="15"/>
      <c r="N62" s="20"/>
      <c r="O62" s="10"/>
      <c r="P62" s="10"/>
      <c r="Q62" s="10"/>
      <c r="R62" s="15"/>
      <c r="S62" s="20"/>
      <c r="T62" s="15"/>
    </row>
    <row r="63" spans="1:20" ht="14.25">
      <c r="A63" s="14"/>
      <c r="B63" s="14"/>
      <c r="C63" s="14"/>
      <c r="D63" s="14"/>
      <c r="E63" s="14" t="s">
        <v>155</v>
      </c>
      <c r="F63" s="10">
        <v>10.94</v>
      </c>
      <c r="G63" s="10"/>
      <c r="H63" s="10">
        <v>10.94</v>
      </c>
      <c r="I63" s="10"/>
      <c r="J63" s="15"/>
      <c r="K63" s="20"/>
      <c r="L63" s="10"/>
      <c r="M63" s="15"/>
      <c r="N63" s="20"/>
      <c r="O63" s="10"/>
      <c r="P63" s="10"/>
      <c r="Q63" s="10"/>
      <c r="R63" s="15"/>
      <c r="S63" s="20"/>
      <c r="T63" s="15"/>
    </row>
    <row r="64" spans="1:20" ht="14.25">
      <c r="A64" s="14"/>
      <c r="B64" s="14"/>
      <c r="C64" s="14"/>
      <c r="D64" s="14"/>
      <c r="E64" s="14" t="s">
        <v>156</v>
      </c>
      <c r="F64" s="10">
        <v>10.94</v>
      </c>
      <c r="G64" s="10"/>
      <c r="H64" s="10">
        <v>10.94</v>
      </c>
      <c r="I64" s="10"/>
      <c r="J64" s="15"/>
      <c r="K64" s="20"/>
      <c r="L64" s="10"/>
      <c r="M64" s="15"/>
      <c r="N64" s="20"/>
      <c r="O64" s="10"/>
      <c r="P64" s="10"/>
      <c r="Q64" s="10"/>
      <c r="R64" s="15"/>
      <c r="S64" s="20"/>
      <c r="T64" s="15"/>
    </row>
    <row r="65" spans="1:20" ht="14.25">
      <c r="A65" s="14" t="s">
        <v>157</v>
      </c>
      <c r="B65" s="14" t="s">
        <v>85</v>
      </c>
      <c r="C65" s="14" t="s">
        <v>85</v>
      </c>
      <c r="D65" s="14" t="s">
        <v>80</v>
      </c>
      <c r="E65" s="14" t="s">
        <v>90</v>
      </c>
      <c r="F65" s="10">
        <v>10.94</v>
      </c>
      <c r="G65" s="10"/>
      <c r="H65" s="10">
        <v>10.94</v>
      </c>
      <c r="I65" s="10"/>
      <c r="J65" s="15"/>
      <c r="K65" s="20"/>
      <c r="L65" s="10"/>
      <c r="M65" s="15"/>
      <c r="N65" s="20"/>
      <c r="O65" s="10"/>
      <c r="P65" s="10"/>
      <c r="Q65" s="10"/>
      <c r="R65" s="15"/>
      <c r="S65" s="20"/>
      <c r="T65" s="15"/>
    </row>
    <row r="66" spans="1:20" ht="14.25">
      <c r="A66" s="14"/>
      <c r="B66" s="14"/>
      <c r="C66" s="14"/>
      <c r="D66" s="14"/>
      <c r="E66" s="14" t="s">
        <v>158</v>
      </c>
      <c r="F66" s="10">
        <v>44.82</v>
      </c>
      <c r="G66" s="10"/>
      <c r="H66" s="10">
        <v>44.82</v>
      </c>
      <c r="I66" s="10"/>
      <c r="J66" s="15"/>
      <c r="K66" s="20"/>
      <c r="L66" s="10"/>
      <c r="M66" s="15"/>
      <c r="N66" s="20"/>
      <c r="O66" s="10"/>
      <c r="P66" s="10"/>
      <c r="Q66" s="10"/>
      <c r="R66" s="15"/>
      <c r="S66" s="20"/>
      <c r="T66" s="15"/>
    </row>
    <row r="67" spans="1:20" ht="14.25">
      <c r="A67" s="14"/>
      <c r="B67" s="14"/>
      <c r="C67" s="14"/>
      <c r="D67" s="14"/>
      <c r="E67" s="14" t="s">
        <v>159</v>
      </c>
      <c r="F67" s="10">
        <v>44.82</v>
      </c>
      <c r="G67" s="10"/>
      <c r="H67" s="10">
        <v>44.82</v>
      </c>
      <c r="I67" s="10"/>
      <c r="J67" s="15"/>
      <c r="K67" s="20"/>
      <c r="L67" s="10"/>
      <c r="M67" s="15"/>
      <c r="N67" s="20"/>
      <c r="O67" s="10"/>
      <c r="P67" s="10"/>
      <c r="Q67" s="10"/>
      <c r="R67" s="15"/>
      <c r="S67" s="20"/>
      <c r="T67" s="15"/>
    </row>
    <row r="68" spans="1:20" ht="14.25">
      <c r="A68" s="14" t="s">
        <v>160</v>
      </c>
      <c r="B68" s="14" t="s">
        <v>91</v>
      </c>
      <c r="C68" s="14" t="s">
        <v>85</v>
      </c>
      <c r="D68" s="14" t="s">
        <v>80</v>
      </c>
      <c r="E68" s="14" t="s">
        <v>161</v>
      </c>
      <c r="F68" s="10">
        <v>44.82</v>
      </c>
      <c r="G68" s="10"/>
      <c r="H68" s="10">
        <v>44.82</v>
      </c>
      <c r="I68" s="10"/>
      <c r="J68" s="15"/>
      <c r="K68" s="20"/>
      <c r="L68" s="10"/>
      <c r="M68" s="15"/>
      <c r="N68" s="20"/>
      <c r="O68" s="10"/>
      <c r="P68" s="10"/>
      <c r="Q68" s="10"/>
      <c r="R68" s="15"/>
      <c r="S68" s="20"/>
      <c r="T68" s="15"/>
    </row>
    <row r="69" spans="1:20" ht="14.25">
      <c r="A69" s="14"/>
      <c r="B69" s="14"/>
      <c r="C69" s="14"/>
      <c r="D69" s="14"/>
      <c r="E69" s="14"/>
      <c r="F69" s="10"/>
      <c r="G69" s="10"/>
      <c r="H69" s="10"/>
      <c r="I69" s="10"/>
      <c r="J69" s="15"/>
      <c r="K69" s="20"/>
      <c r="L69" s="10"/>
      <c r="M69" s="15"/>
      <c r="N69" s="20"/>
      <c r="O69" s="10"/>
      <c r="P69" s="10"/>
      <c r="Q69" s="10"/>
      <c r="R69" s="15"/>
      <c r="S69" s="20"/>
      <c r="T69" s="15"/>
    </row>
  </sheetData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P18" sqref="P18"/>
    </sheetView>
  </sheetViews>
  <sheetFormatPr defaultColWidth="8.796875" defaultRowHeight="15"/>
  <cols>
    <col min="1" max="1" width="4.09765625" style="0" customWidth="1"/>
    <col min="2" max="3" width="3" style="0" customWidth="1"/>
    <col min="4" max="4" width="8.19921875" style="0" customWidth="1"/>
    <col min="5" max="5" width="45.09765625" style="0" customWidth="1"/>
    <col min="6" max="8" width="12.8984375" style="0" customWidth="1"/>
    <col min="9" max="10" width="11.69921875" style="0" customWidth="1"/>
  </cols>
  <sheetData>
    <row r="1" spans="1:10" ht="14.25">
      <c r="A1" s="11"/>
      <c r="B1" s="11"/>
      <c r="C1" s="11"/>
      <c r="D1" s="11"/>
      <c r="E1" s="11"/>
      <c r="F1" s="11"/>
      <c r="G1" s="11"/>
      <c r="H1" s="11"/>
      <c r="I1" s="11"/>
      <c r="J1" s="43" t="s">
        <v>167</v>
      </c>
    </row>
    <row r="2" spans="1:10" ht="22.5">
      <c r="A2" s="120" t="s">
        <v>162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4.25">
      <c r="A3" s="35" t="s">
        <v>54</v>
      </c>
      <c r="B3" s="35"/>
      <c r="C3" s="35"/>
      <c r="D3" s="35"/>
      <c r="E3" s="35"/>
      <c r="F3" s="50"/>
      <c r="G3" s="50"/>
      <c r="H3" s="50"/>
      <c r="I3" s="50"/>
      <c r="J3" s="28" t="s">
        <v>53</v>
      </c>
    </row>
    <row r="4" spans="1:10" ht="14.25">
      <c r="A4" s="61" t="s">
        <v>55</v>
      </c>
      <c r="B4" s="61"/>
      <c r="C4" s="61"/>
      <c r="D4" s="102"/>
      <c r="E4" s="113"/>
      <c r="F4" s="131" t="s">
        <v>62</v>
      </c>
      <c r="G4" s="131" t="s">
        <v>164</v>
      </c>
      <c r="H4" s="132" t="s">
        <v>165</v>
      </c>
      <c r="I4" s="132" t="s">
        <v>166</v>
      </c>
      <c r="J4" s="129" t="s">
        <v>168</v>
      </c>
    </row>
    <row r="5" spans="1:10" ht="14.25">
      <c r="A5" s="23" t="s">
        <v>56</v>
      </c>
      <c r="B5" s="23"/>
      <c r="C5" s="99"/>
      <c r="D5" s="129" t="s">
        <v>60</v>
      </c>
      <c r="E5" s="130" t="s">
        <v>163</v>
      </c>
      <c r="F5" s="131"/>
      <c r="G5" s="131"/>
      <c r="H5" s="132"/>
      <c r="I5" s="132"/>
      <c r="J5" s="129"/>
    </row>
    <row r="6" spans="1:10" ht="14.25">
      <c r="A6" s="17" t="s">
        <v>57</v>
      </c>
      <c r="B6" s="17" t="s">
        <v>58</v>
      </c>
      <c r="C6" s="111" t="s">
        <v>59</v>
      </c>
      <c r="D6" s="129"/>
      <c r="E6" s="130"/>
      <c r="F6" s="131"/>
      <c r="G6" s="131"/>
      <c r="H6" s="132"/>
      <c r="I6" s="132"/>
      <c r="J6" s="129"/>
    </row>
    <row r="7" spans="1:10" ht="14.25">
      <c r="A7" s="66"/>
      <c r="B7" s="66"/>
      <c r="C7" s="66"/>
      <c r="D7" s="90"/>
      <c r="E7" s="90" t="s">
        <v>62</v>
      </c>
      <c r="F7" s="53">
        <v>1056.88</v>
      </c>
      <c r="G7" s="53">
        <v>884.33</v>
      </c>
      <c r="H7" s="53">
        <v>172.56</v>
      </c>
      <c r="I7" s="53"/>
      <c r="J7" s="58"/>
    </row>
    <row r="8" spans="1:10" ht="14.25">
      <c r="A8" s="66"/>
      <c r="B8" s="66"/>
      <c r="C8" s="66"/>
      <c r="D8" s="90" t="s">
        <v>80</v>
      </c>
      <c r="E8" s="90" t="s">
        <v>81</v>
      </c>
      <c r="F8" s="53">
        <v>1056.88</v>
      </c>
      <c r="G8" s="53">
        <v>884.33</v>
      </c>
      <c r="H8" s="53">
        <v>172.56</v>
      </c>
      <c r="I8" s="53"/>
      <c r="J8" s="58"/>
    </row>
    <row r="9" spans="1:10" ht="14.25">
      <c r="A9" s="66"/>
      <c r="B9" s="66"/>
      <c r="C9" s="66"/>
      <c r="D9" s="90"/>
      <c r="E9" s="90" t="s">
        <v>82</v>
      </c>
      <c r="F9" s="53">
        <v>367.11</v>
      </c>
      <c r="G9" s="53">
        <v>327.11</v>
      </c>
      <c r="H9" s="53">
        <v>40</v>
      </c>
      <c r="I9" s="53"/>
      <c r="J9" s="58"/>
    </row>
    <row r="10" spans="1:10" ht="14.25">
      <c r="A10" s="66"/>
      <c r="B10" s="66"/>
      <c r="C10" s="66"/>
      <c r="D10" s="90"/>
      <c r="E10" s="90" t="s">
        <v>83</v>
      </c>
      <c r="F10" s="53">
        <v>3</v>
      </c>
      <c r="G10" s="53">
        <v>3</v>
      </c>
      <c r="H10" s="53"/>
      <c r="I10" s="53"/>
      <c r="J10" s="58"/>
    </row>
    <row r="11" spans="1:10" ht="14.25">
      <c r="A11" s="66" t="s">
        <v>84</v>
      </c>
      <c r="B11" s="66" t="s">
        <v>85</v>
      </c>
      <c r="C11" s="66" t="s">
        <v>86</v>
      </c>
      <c r="D11" s="90" t="s">
        <v>80</v>
      </c>
      <c r="E11" s="90" t="s">
        <v>87</v>
      </c>
      <c r="F11" s="53">
        <v>3</v>
      </c>
      <c r="G11" s="53">
        <v>3</v>
      </c>
      <c r="H11" s="53"/>
      <c r="I11" s="53"/>
      <c r="J11" s="58"/>
    </row>
    <row r="12" spans="1:10" ht="14.25">
      <c r="A12" s="66"/>
      <c r="B12" s="66"/>
      <c r="C12" s="66"/>
      <c r="D12" s="90"/>
      <c r="E12" s="90" t="s">
        <v>88</v>
      </c>
      <c r="F12" s="53">
        <v>330.16</v>
      </c>
      <c r="G12" s="53">
        <v>290.16</v>
      </c>
      <c r="H12" s="53">
        <v>40</v>
      </c>
      <c r="I12" s="53"/>
      <c r="J12" s="58"/>
    </row>
    <row r="13" spans="1:10" ht="14.25">
      <c r="A13" s="66" t="s">
        <v>84</v>
      </c>
      <c r="B13" s="66" t="s">
        <v>89</v>
      </c>
      <c r="C13" s="66" t="s">
        <v>85</v>
      </c>
      <c r="D13" s="90" t="s">
        <v>80</v>
      </c>
      <c r="E13" s="90" t="s">
        <v>90</v>
      </c>
      <c r="F13" s="53">
        <v>290.16</v>
      </c>
      <c r="G13" s="53">
        <v>290.16</v>
      </c>
      <c r="H13" s="53"/>
      <c r="I13" s="53"/>
      <c r="J13" s="58"/>
    </row>
    <row r="14" spans="1:10" ht="14.25">
      <c r="A14" s="66" t="s">
        <v>84</v>
      </c>
      <c r="B14" s="66" t="s">
        <v>89</v>
      </c>
      <c r="C14" s="66" t="s">
        <v>91</v>
      </c>
      <c r="D14" s="90" t="s">
        <v>80</v>
      </c>
      <c r="E14" s="90" t="s">
        <v>92</v>
      </c>
      <c r="F14" s="53">
        <v>40</v>
      </c>
      <c r="G14" s="53"/>
      <c r="H14" s="53">
        <v>40</v>
      </c>
      <c r="I14" s="53"/>
      <c r="J14" s="58"/>
    </row>
    <row r="15" spans="1:10" ht="14.25">
      <c r="A15" s="66"/>
      <c r="B15" s="66"/>
      <c r="C15" s="66"/>
      <c r="D15" s="90"/>
      <c r="E15" s="90" t="s">
        <v>93</v>
      </c>
      <c r="F15" s="53">
        <v>10.54</v>
      </c>
      <c r="G15" s="53">
        <v>10.54</v>
      </c>
      <c r="H15" s="53"/>
      <c r="I15" s="53"/>
      <c r="J15" s="58"/>
    </row>
    <row r="16" spans="1:10" ht="14.25">
      <c r="A16" s="66" t="s">
        <v>84</v>
      </c>
      <c r="B16" s="66" t="s">
        <v>94</v>
      </c>
      <c r="C16" s="66" t="s">
        <v>85</v>
      </c>
      <c r="D16" s="90" t="s">
        <v>80</v>
      </c>
      <c r="E16" s="90" t="s">
        <v>90</v>
      </c>
      <c r="F16" s="53">
        <v>10.54</v>
      </c>
      <c r="G16" s="53">
        <v>10.54</v>
      </c>
      <c r="H16" s="53"/>
      <c r="I16" s="53"/>
      <c r="J16" s="58"/>
    </row>
    <row r="17" spans="1:10" ht="14.25">
      <c r="A17" s="66"/>
      <c r="B17" s="66"/>
      <c r="C17" s="66"/>
      <c r="D17" s="90"/>
      <c r="E17" s="90" t="s">
        <v>95</v>
      </c>
      <c r="F17" s="53">
        <v>16</v>
      </c>
      <c r="G17" s="53">
        <v>16</v>
      </c>
      <c r="H17" s="53"/>
      <c r="I17" s="53"/>
      <c r="J17" s="58"/>
    </row>
    <row r="18" spans="1:10" ht="14.25">
      <c r="A18" s="66" t="s">
        <v>84</v>
      </c>
      <c r="B18" s="66" t="s">
        <v>96</v>
      </c>
      <c r="C18" s="66" t="s">
        <v>86</v>
      </c>
      <c r="D18" s="90" t="s">
        <v>80</v>
      </c>
      <c r="E18" s="90" t="s">
        <v>97</v>
      </c>
      <c r="F18" s="53">
        <v>16</v>
      </c>
      <c r="G18" s="53">
        <v>16</v>
      </c>
      <c r="H18" s="53"/>
      <c r="I18" s="53"/>
      <c r="J18" s="58"/>
    </row>
    <row r="19" spans="1:10" ht="14.25">
      <c r="A19" s="66"/>
      <c r="B19" s="66"/>
      <c r="C19" s="66"/>
      <c r="D19" s="90"/>
      <c r="E19" s="90" t="s">
        <v>98</v>
      </c>
      <c r="F19" s="53">
        <v>7.4</v>
      </c>
      <c r="G19" s="53">
        <v>7.4</v>
      </c>
      <c r="H19" s="53"/>
      <c r="I19" s="53"/>
      <c r="J19" s="58"/>
    </row>
    <row r="20" spans="1:10" ht="14.25">
      <c r="A20" s="66" t="s">
        <v>84</v>
      </c>
      <c r="B20" s="66" t="s">
        <v>99</v>
      </c>
      <c r="C20" s="66" t="s">
        <v>86</v>
      </c>
      <c r="D20" s="90" t="s">
        <v>80</v>
      </c>
      <c r="E20" s="90" t="s">
        <v>100</v>
      </c>
      <c r="F20" s="53">
        <v>7.4</v>
      </c>
      <c r="G20" s="53">
        <v>7.4</v>
      </c>
      <c r="H20" s="53"/>
      <c r="I20" s="53"/>
      <c r="J20" s="58"/>
    </row>
    <row r="21" spans="1:10" ht="14.25">
      <c r="A21" s="66"/>
      <c r="B21" s="66"/>
      <c r="C21" s="66"/>
      <c r="D21" s="90"/>
      <c r="E21" s="90" t="s">
        <v>101</v>
      </c>
      <c r="F21" s="53">
        <v>12</v>
      </c>
      <c r="G21" s="53">
        <v>12</v>
      </c>
      <c r="H21" s="53"/>
      <c r="I21" s="53"/>
      <c r="J21" s="58"/>
    </row>
    <row r="22" spans="1:10" ht="14.25">
      <c r="A22" s="66"/>
      <c r="B22" s="66"/>
      <c r="C22" s="66"/>
      <c r="D22" s="90"/>
      <c r="E22" s="90" t="s">
        <v>102</v>
      </c>
      <c r="F22" s="53">
        <v>12</v>
      </c>
      <c r="G22" s="53">
        <v>12</v>
      </c>
      <c r="H22" s="53"/>
      <c r="I22" s="53"/>
      <c r="J22" s="58"/>
    </row>
    <row r="23" spans="1:10" ht="14.25">
      <c r="A23" s="66" t="s">
        <v>103</v>
      </c>
      <c r="B23" s="66" t="s">
        <v>91</v>
      </c>
      <c r="C23" s="66" t="s">
        <v>86</v>
      </c>
      <c r="D23" s="90" t="s">
        <v>80</v>
      </c>
      <c r="E23" s="90" t="s">
        <v>104</v>
      </c>
      <c r="F23" s="53">
        <v>12</v>
      </c>
      <c r="G23" s="53">
        <v>12</v>
      </c>
      <c r="H23" s="53"/>
      <c r="I23" s="53"/>
      <c r="J23" s="58"/>
    </row>
    <row r="24" spans="1:10" ht="14.25">
      <c r="A24" s="66"/>
      <c r="B24" s="66"/>
      <c r="C24" s="66"/>
      <c r="D24" s="90"/>
      <c r="E24" s="90" t="s">
        <v>105</v>
      </c>
      <c r="F24" s="53">
        <v>53.77</v>
      </c>
      <c r="G24" s="53">
        <v>53.77</v>
      </c>
      <c r="H24" s="53"/>
      <c r="I24" s="53"/>
      <c r="J24" s="58"/>
    </row>
    <row r="25" spans="1:10" ht="14.25">
      <c r="A25" s="66"/>
      <c r="B25" s="66"/>
      <c r="C25" s="66"/>
      <c r="D25" s="90"/>
      <c r="E25" s="90" t="s">
        <v>106</v>
      </c>
      <c r="F25" s="53">
        <v>53.77</v>
      </c>
      <c r="G25" s="53">
        <v>53.77</v>
      </c>
      <c r="H25" s="53"/>
      <c r="I25" s="53"/>
      <c r="J25" s="58"/>
    </row>
    <row r="26" spans="1:10" ht="14.25">
      <c r="A26" s="66" t="s">
        <v>107</v>
      </c>
      <c r="B26" s="66" t="s">
        <v>85</v>
      </c>
      <c r="C26" s="66" t="s">
        <v>86</v>
      </c>
      <c r="D26" s="90" t="s">
        <v>80</v>
      </c>
      <c r="E26" s="90" t="s">
        <v>108</v>
      </c>
      <c r="F26" s="53">
        <v>53.77</v>
      </c>
      <c r="G26" s="53">
        <v>53.77</v>
      </c>
      <c r="H26" s="53"/>
      <c r="I26" s="53"/>
      <c r="J26" s="58"/>
    </row>
    <row r="27" spans="1:10" ht="14.25">
      <c r="A27" s="66"/>
      <c r="B27" s="66"/>
      <c r="C27" s="66"/>
      <c r="D27" s="90"/>
      <c r="E27" s="90" t="s">
        <v>109</v>
      </c>
      <c r="F27" s="53">
        <v>71.92</v>
      </c>
      <c r="G27" s="53">
        <v>60.35</v>
      </c>
      <c r="H27" s="53">
        <v>11.57</v>
      </c>
      <c r="I27" s="53"/>
      <c r="J27" s="58"/>
    </row>
    <row r="28" spans="1:10" ht="14.25">
      <c r="A28" s="66"/>
      <c r="B28" s="66"/>
      <c r="C28" s="66"/>
      <c r="D28" s="90"/>
      <c r="E28" s="90" t="s">
        <v>110</v>
      </c>
      <c r="F28" s="53">
        <v>59.76</v>
      </c>
      <c r="G28" s="53">
        <v>59.76</v>
      </c>
      <c r="H28" s="53"/>
      <c r="I28" s="53"/>
      <c r="J28" s="58"/>
    </row>
    <row r="29" spans="1:10" ht="14.25">
      <c r="A29" s="66" t="s">
        <v>111</v>
      </c>
      <c r="B29" s="66" t="s">
        <v>112</v>
      </c>
      <c r="C29" s="66" t="s">
        <v>112</v>
      </c>
      <c r="D29" s="90" t="s">
        <v>80</v>
      </c>
      <c r="E29" s="90" t="s">
        <v>113</v>
      </c>
      <c r="F29" s="53">
        <v>42.69</v>
      </c>
      <c r="G29" s="53">
        <v>42.69</v>
      </c>
      <c r="H29" s="53"/>
      <c r="I29" s="53"/>
      <c r="J29" s="58"/>
    </row>
    <row r="30" spans="1:10" ht="14.25">
      <c r="A30" s="66" t="s">
        <v>111</v>
      </c>
      <c r="B30" s="66" t="s">
        <v>112</v>
      </c>
      <c r="C30" s="66" t="s">
        <v>94</v>
      </c>
      <c r="D30" s="90" t="s">
        <v>80</v>
      </c>
      <c r="E30" s="90" t="s">
        <v>114</v>
      </c>
      <c r="F30" s="53">
        <v>17.08</v>
      </c>
      <c r="G30" s="53">
        <v>17.08</v>
      </c>
      <c r="H30" s="53"/>
      <c r="I30" s="53"/>
      <c r="J30" s="58"/>
    </row>
    <row r="31" spans="1:10" ht="14.25">
      <c r="A31" s="66"/>
      <c r="B31" s="66"/>
      <c r="C31" s="66"/>
      <c r="D31" s="90"/>
      <c r="E31" s="90" t="s">
        <v>115</v>
      </c>
      <c r="F31" s="53">
        <v>11.57</v>
      </c>
      <c r="G31" s="53"/>
      <c r="H31" s="53">
        <v>11.57</v>
      </c>
      <c r="I31" s="53"/>
      <c r="J31" s="58"/>
    </row>
    <row r="32" spans="1:10" ht="14.25">
      <c r="A32" s="66" t="s">
        <v>111</v>
      </c>
      <c r="B32" s="66" t="s">
        <v>116</v>
      </c>
      <c r="C32" s="66" t="s">
        <v>91</v>
      </c>
      <c r="D32" s="90" t="s">
        <v>80</v>
      </c>
      <c r="E32" s="90" t="s">
        <v>117</v>
      </c>
      <c r="F32" s="53">
        <v>11.57</v>
      </c>
      <c r="G32" s="53"/>
      <c r="H32" s="53">
        <v>11.57</v>
      </c>
      <c r="I32" s="53"/>
      <c r="J32" s="58"/>
    </row>
    <row r="33" spans="1:10" ht="14.25">
      <c r="A33" s="66"/>
      <c r="B33" s="66"/>
      <c r="C33" s="66"/>
      <c r="D33" s="90"/>
      <c r="E33" s="90" t="s">
        <v>118</v>
      </c>
      <c r="F33" s="53">
        <v>0.58</v>
      </c>
      <c r="G33" s="53">
        <v>0.58</v>
      </c>
      <c r="H33" s="53"/>
      <c r="I33" s="53"/>
      <c r="J33" s="58"/>
    </row>
    <row r="34" spans="1:10" ht="14.25">
      <c r="A34" s="66" t="s">
        <v>111</v>
      </c>
      <c r="B34" s="66" t="s">
        <v>86</v>
      </c>
      <c r="C34" s="66" t="s">
        <v>85</v>
      </c>
      <c r="D34" s="90" t="s">
        <v>80</v>
      </c>
      <c r="E34" s="90" t="s">
        <v>119</v>
      </c>
      <c r="F34" s="53">
        <v>0.58</v>
      </c>
      <c r="G34" s="53">
        <v>0.58</v>
      </c>
      <c r="H34" s="53"/>
      <c r="I34" s="53"/>
      <c r="J34" s="58"/>
    </row>
    <row r="35" spans="1:10" ht="14.25">
      <c r="A35" s="66"/>
      <c r="B35" s="66"/>
      <c r="C35" s="66"/>
      <c r="D35" s="90"/>
      <c r="E35" s="90" t="s">
        <v>120</v>
      </c>
      <c r="F35" s="53">
        <v>26.4</v>
      </c>
      <c r="G35" s="53">
        <v>26.4</v>
      </c>
      <c r="H35" s="53"/>
      <c r="I35" s="53"/>
      <c r="J35" s="58"/>
    </row>
    <row r="36" spans="1:10" ht="14.25">
      <c r="A36" s="66"/>
      <c r="B36" s="66"/>
      <c r="C36" s="66"/>
      <c r="D36" s="90"/>
      <c r="E36" s="90" t="s">
        <v>121</v>
      </c>
      <c r="F36" s="53">
        <v>10.39</v>
      </c>
      <c r="G36" s="53">
        <v>10.39</v>
      </c>
      <c r="H36" s="53"/>
      <c r="I36" s="53"/>
      <c r="J36" s="58"/>
    </row>
    <row r="37" spans="1:10" ht="14.25">
      <c r="A37" s="66" t="s">
        <v>122</v>
      </c>
      <c r="B37" s="66" t="s">
        <v>123</v>
      </c>
      <c r="C37" s="66" t="s">
        <v>86</v>
      </c>
      <c r="D37" s="90" t="s">
        <v>80</v>
      </c>
      <c r="E37" s="90" t="s">
        <v>124</v>
      </c>
      <c r="F37" s="53">
        <v>10.39</v>
      </c>
      <c r="G37" s="53">
        <v>10.39</v>
      </c>
      <c r="H37" s="53"/>
      <c r="I37" s="53"/>
      <c r="J37" s="58"/>
    </row>
    <row r="38" spans="1:10" ht="14.25">
      <c r="A38" s="66"/>
      <c r="B38" s="66"/>
      <c r="C38" s="66"/>
      <c r="D38" s="90"/>
      <c r="E38" s="90" t="s">
        <v>125</v>
      </c>
      <c r="F38" s="53">
        <v>16.01</v>
      </c>
      <c r="G38" s="53">
        <v>16.01</v>
      </c>
      <c r="H38" s="53"/>
      <c r="I38" s="53"/>
      <c r="J38" s="58"/>
    </row>
    <row r="39" spans="1:10" ht="14.25">
      <c r="A39" s="66" t="s">
        <v>122</v>
      </c>
      <c r="B39" s="66" t="s">
        <v>126</v>
      </c>
      <c r="C39" s="66" t="s">
        <v>85</v>
      </c>
      <c r="D39" s="90" t="s">
        <v>80</v>
      </c>
      <c r="E39" s="90" t="s">
        <v>127</v>
      </c>
      <c r="F39" s="53">
        <v>9.86</v>
      </c>
      <c r="G39" s="53">
        <v>9.86</v>
      </c>
      <c r="H39" s="53"/>
      <c r="I39" s="53"/>
      <c r="J39" s="58"/>
    </row>
    <row r="40" spans="1:10" ht="14.25">
      <c r="A40" s="66" t="s">
        <v>122</v>
      </c>
      <c r="B40" s="66" t="s">
        <v>126</v>
      </c>
      <c r="C40" s="66" t="s">
        <v>91</v>
      </c>
      <c r="D40" s="90" t="s">
        <v>80</v>
      </c>
      <c r="E40" s="90" t="s">
        <v>128</v>
      </c>
      <c r="F40" s="53">
        <v>5.08</v>
      </c>
      <c r="G40" s="53">
        <v>5.08</v>
      </c>
      <c r="H40" s="53"/>
      <c r="I40" s="53"/>
      <c r="J40" s="58"/>
    </row>
    <row r="41" spans="1:10" ht="14.25">
      <c r="A41" s="66" t="s">
        <v>122</v>
      </c>
      <c r="B41" s="66" t="s">
        <v>126</v>
      </c>
      <c r="C41" s="66" t="s">
        <v>86</v>
      </c>
      <c r="D41" s="90" t="s">
        <v>80</v>
      </c>
      <c r="E41" s="90" t="s">
        <v>129</v>
      </c>
      <c r="F41" s="53">
        <v>1.07</v>
      </c>
      <c r="G41" s="53">
        <v>1.07</v>
      </c>
      <c r="H41" s="53"/>
      <c r="I41" s="53"/>
      <c r="J41" s="58"/>
    </row>
    <row r="42" spans="1:10" ht="14.25">
      <c r="A42" s="66"/>
      <c r="B42" s="66"/>
      <c r="C42" s="66"/>
      <c r="D42" s="90"/>
      <c r="E42" s="90" t="s">
        <v>130</v>
      </c>
      <c r="F42" s="53">
        <v>187.49</v>
      </c>
      <c r="G42" s="53">
        <v>66.5</v>
      </c>
      <c r="H42" s="53">
        <v>120.99</v>
      </c>
      <c r="I42" s="53"/>
      <c r="J42" s="58"/>
    </row>
    <row r="43" spans="1:10" ht="14.25">
      <c r="A43" s="66"/>
      <c r="B43" s="66"/>
      <c r="C43" s="66"/>
      <c r="D43" s="90"/>
      <c r="E43" s="90" t="s">
        <v>131</v>
      </c>
      <c r="F43" s="53">
        <v>66.5</v>
      </c>
      <c r="G43" s="53">
        <v>66.5</v>
      </c>
      <c r="H43" s="53"/>
      <c r="I43" s="53"/>
      <c r="J43" s="58"/>
    </row>
    <row r="44" spans="1:10" ht="14.25">
      <c r="A44" s="66" t="s">
        <v>132</v>
      </c>
      <c r="B44" s="66" t="s">
        <v>85</v>
      </c>
      <c r="C44" s="66" t="s">
        <v>85</v>
      </c>
      <c r="D44" s="90" t="s">
        <v>80</v>
      </c>
      <c r="E44" s="90" t="s">
        <v>90</v>
      </c>
      <c r="F44" s="53">
        <v>10.1</v>
      </c>
      <c r="G44" s="53">
        <v>10.1</v>
      </c>
      <c r="H44" s="53"/>
      <c r="I44" s="53"/>
      <c r="J44" s="58"/>
    </row>
    <row r="45" spans="1:10" ht="14.25">
      <c r="A45" s="66" t="s">
        <v>132</v>
      </c>
      <c r="B45" s="66" t="s">
        <v>85</v>
      </c>
      <c r="C45" s="66" t="s">
        <v>86</v>
      </c>
      <c r="D45" s="90" t="s">
        <v>80</v>
      </c>
      <c r="E45" s="90" t="s">
        <v>133</v>
      </c>
      <c r="F45" s="53">
        <v>56.4</v>
      </c>
      <c r="G45" s="53">
        <v>56.4</v>
      </c>
      <c r="H45" s="53"/>
      <c r="I45" s="53"/>
      <c r="J45" s="58"/>
    </row>
    <row r="46" spans="1:10" ht="14.25">
      <c r="A46" s="66"/>
      <c r="B46" s="66"/>
      <c r="C46" s="66"/>
      <c r="D46" s="90"/>
      <c r="E46" s="90" t="s">
        <v>134</v>
      </c>
      <c r="F46" s="53">
        <v>6</v>
      </c>
      <c r="G46" s="53"/>
      <c r="H46" s="53">
        <v>6</v>
      </c>
      <c r="I46" s="53"/>
      <c r="J46" s="58"/>
    </row>
    <row r="47" spans="1:10" ht="14.25">
      <c r="A47" s="66" t="s">
        <v>132</v>
      </c>
      <c r="B47" s="66" t="s">
        <v>112</v>
      </c>
      <c r="C47" s="66" t="s">
        <v>85</v>
      </c>
      <c r="D47" s="90" t="s">
        <v>80</v>
      </c>
      <c r="E47" s="90" t="s">
        <v>135</v>
      </c>
      <c r="F47" s="53">
        <v>6</v>
      </c>
      <c r="G47" s="53"/>
      <c r="H47" s="53">
        <v>6</v>
      </c>
      <c r="I47" s="53"/>
      <c r="J47" s="58"/>
    </row>
    <row r="48" spans="1:10" ht="24">
      <c r="A48" s="66"/>
      <c r="B48" s="66"/>
      <c r="C48" s="66"/>
      <c r="D48" s="90"/>
      <c r="E48" s="90" t="s">
        <v>136</v>
      </c>
      <c r="F48" s="53">
        <v>113</v>
      </c>
      <c r="G48" s="53"/>
      <c r="H48" s="53">
        <v>113</v>
      </c>
      <c r="I48" s="53"/>
      <c r="J48" s="58"/>
    </row>
    <row r="49" spans="1:10" ht="14.25">
      <c r="A49" s="66" t="s">
        <v>132</v>
      </c>
      <c r="B49" s="66" t="s">
        <v>137</v>
      </c>
      <c r="C49" s="66" t="s">
        <v>85</v>
      </c>
      <c r="D49" s="90" t="s">
        <v>80</v>
      </c>
      <c r="E49" s="90" t="s">
        <v>138</v>
      </c>
      <c r="F49" s="53">
        <v>113</v>
      </c>
      <c r="G49" s="53"/>
      <c r="H49" s="53">
        <v>113</v>
      </c>
      <c r="I49" s="53"/>
      <c r="J49" s="58"/>
    </row>
    <row r="50" spans="1:10" ht="14.25">
      <c r="A50" s="66"/>
      <c r="B50" s="66"/>
      <c r="C50" s="66"/>
      <c r="D50" s="90"/>
      <c r="E50" s="90" t="s">
        <v>139</v>
      </c>
      <c r="F50" s="53">
        <v>1.99</v>
      </c>
      <c r="G50" s="53"/>
      <c r="H50" s="53">
        <v>1.99</v>
      </c>
      <c r="I50" s="53"/>
      <c r="J50" s="58"/>
    </row>
    <row r="51" spans="1:10" ht="14.25">
      <c r="A51" s="66" t="s">
        <v>132</v>
      </c>
      <c r="B51" s="66" t="s">
        <v>86</v>
      </c>
      <c r="C51" s="66" t="s">
        <v>85</v>
      </c>
      <c r="D51" s="90" t="s">
        <v>80</v>
      </c>
      <c r="E51" s="90" t="s">
        <v>140</v>
      </c>
      <c r="F51" s="53">
        <v>1.99</v>
      </c>
      <c r="G51" s="53"/>
      <c r="H51" s="53">
        <v>1.99</v>
      </c>
      <c r="I51" s="53"/>
      <c r="J51" s="58"/>
    </row>
    <row r="52" spans="1:10" ht="14.25">
      <c r="A52" s="66"/>
      <c r="B52" s="66"/>
      <c r="C52" s="66"/>
      <c r="D52" s="90"/>
      <c r="E52" s="90" t="s">
        <v>141</v>
      </c>
      <c r="F52" s="53">
        <v>280.94</v>
      </c>
      <c r="G52" s="53">
        <v>280.94</v>
      </c>
      <c r="H52" s="53"/>
      <c r="I52" s="53"/>
      <c r="J52" s="58"/>
    </row>
    <row r="53" spans="1:10" ht="14.25">
      <c r="A53" s="66"/>
      <c r="B53" s="66"/>
      <c r="C53" s="66"/>
      <c r="D53" s="90"/>
      <c r="E53" s="90" t="s">
        <v>142</v>
      </c>
      <c r="F53" s="53">
        <v>64.81</v>
      </c>
      <c r="G53" s="53">
        <v>64.81</v>
      </c>
      <c r="H53" s="53"/>
      <c r="I53" s="53"/>
      <c r="J53" s="58"/>
    </row>
    <row r="54" spans="1:10" ht="14.25">
      <c r="A54" s="66" t="s">
        <v>143</v>
      </c>
      <c r="B54" s="66" t="s">
        <v>85</v>
      </c>
      <c r="C54" s="66" t="s">
        <v>144</v>
      </c>
      <c r="D54" s="90" t="s">
        <v>80</v>
      </c>
      <c r="E54" s="90" t="s">
        <v>145</v>
      </c>
      <c r="F54" s="53">
        <v>58.04</v>
      </c>
      <c r="G54" s="53">
        <v>58.04</v>
      </c>
      <c r="H54" s="53"/>
      <c r="I54" s="53"/>
      <c r="J54" s="58"/>
    </row>
    <row r="55" spans="1:10" ht="14.25">
      <c r="A55" s="66" t="s">
        <v>143</v>
      </c>
      <c r="B55" s="66" t="s">
        <v>85</v>
      </c>
      <c r="C55" s="66" t="s">
        <v>86</v>
      </c>
      <c r="D55" s="90" t="s">
        <v>80</v>
      </c>
      <c r="E55" s="90" t="s">
        <v>146</v>
      </c>
      <c r="F55" s="53">
        <v>6.77</v>
      </c>
      <c r="G55" s="53">
        <v>6.77</v>
      </c>
      <c r="H55" s="53"/>
      <c r="I55" s="53"/>
      <c r="J55" s="58"/>
    </row>
    <row r="56" spans="1:10" ht="14.25">
      <c r="A56" s="66"/>
      <c r="B56" s="66"/>
      <c r="C56" s="66"/>
      <c r="D56" s="90"/>
      <c r="E56" s="90" t="s">
        <v>147</v>
      </c>
      <c r="F56" s="53">
        <v>115.76</v>
      </c>
      <c r="G56" s="53">
        <v>115.76</v>
      </c>
      <c r="H56" s="53"/>
      <c r="I56" s="53"/>
      <c r="J56" s="58"/>
    </row>
    <row r="57" spans="1:10" ht="14.25">
      <c r="A57" s="66" t="s">
        <v>143</v>
      </c>
      <c r="B57" s="66" t="s">
        <v>123</v>
      </c>
      <c r="C57" s="66" t="s">
        <v>112</v>
      </c>
      <c r="D57" s="90" t="s">
        <v>80</v>
      </c>
      <c r="E57" s="90" t="s">
        <v>148</v>
      </c>
      <c r="F57" s="53">
        <v>115.76</v>
      </c>
      <c r="G57" s="53">
        <v>115.76</v>
      </c>
      <c r="H57" s="53"/>
      <c r="I57" s="53"/>
      <c r="J57" s="58"/>
    </row>
    <row r="58" spans="1:10" ht="14.25">
      <c r="A58" s="66"/>
      <c r="B58" s="66"/>
      <c r="C58" s="66"/>
      <c r="D58" s="90"/>
      <c r="E58" s="90" t="s">
        <v>149</v>
      </c>
      <c r="F58" s="53">
        <v>100.38</v>
      </c>
      <c r="G58" s="53">
        <v>100.38</v>
      </c>
      <c r="H58" s="53"/>
      <c r="I58" s="53"/>
      <c r="J58" s="58"/>
    </row>
    <row r="59" spans="1:10" ht="14.25">
      <c r="A59" s="66" t="s">
        <v>143</v>
      </c>
      <c r="B59" s="66" t="s">
        <v>86</v>
      </c>
      <c r="C59" s="66" t="s">
        <v>86</v>
      </c>
      <c r="D59" s="90" t="s">
        <v>80</v>
      </c>
      <c r="E59" s="90" t="s">
        <v>150</v>
      </c>
      <c r="F59" s="53">
        <v>100.38</v>
      </c>
      <c r="G59" s="53">
        <v>100.38</v>
      </c>
      <c r="H59" s="53"/>
      <c r="I59" s="53"/>
      <c r="J59" s="58"/>
    </row>
    <row r="60" spans="1:10" ht="14.25">
      <c r="A60" s="66"/>
      <c r="B60" s="66"/>
      <c r="C60" s="66"/>
      <c r="D60" s="90"/>
      <c r="E60" s="90" t="s">
        <v>151</v>
      </c>
      <c r="F60" s="53">
        <v>1.5</v>
      </c>
      <c r="G60" s="53">
        <v>1.5</v>
      </c>
      <c r="H60" s="53"/>
      <c r="I60" s="53"/>
      <c r="J60" s="58"/>
    </row>
    <row r="61" spans="1:10" ht="14.25">
      <c r="A61" s="66"/>
      <c r="B61" s="66"/>
      <c r="C61" s="66"/>
      <c r="D61" s="90"/>
      <c r="E61" s="90" t="s">
        <v>152</v>
      </c>
      <c r="F61" s="53">
        <v>1.5</v>
      </c>
      <c r="G61" s="53">
        <v>1.5</v>
      </c>
      <c r="H61" s="53"/>
      <c r="I61" s="53"/>
      <c r="J61" s="58"/>
    </row>
    <row r="62" spans="1:10" ht="14.25">
      <c r="A62" s="66" t="s">
        <v>153</v>
      </c>
      <c r="B62" s="66" t="s">
        <v>85</v>
      </c>
      <c r="C62" s="66" t="s">
        <v>94</v>
      </c>
      <c r="D62" s="90" t="s">
        <v>80</v>
      </c>
      <c r="E62" s="90" t="s">
        <v>154</v>
      </c>
      <c r="F62" s="53">
        <v>1.5</v>
      </c>
      <c r="G62" s="53">
        <v>1.5</v>
      </c>
      <c r="H62" s="53"/>
      <c r="I62" s="53"/>
      <c r="J62" s="58"/>
    </row>
    <row r="63" spans="1:10" ht="14.25">
      <c r="A63" s="66"/>
      <c r="B63" s="66"/>
      <c r="C63" s="66"/>
      <c r="D63" s="90"/>
      <c r="E63" s="90" t="s">
        <v>155</v>
      </c>
      <c r="F63" s="53">
        <v>10.94</v>
      </c>
      <c r="G63" s="53">
        <v>10.94</v>
      </c>
      <c r="H63" s="53"/>
      <c r="I63" s="53"/>
      <c r="J63" s="58"/>
    </row>
    <row r="64" spans="1:10" ht="14.25">
      <c r="A64" s="66"/>
      <c r="B64" s="66"/>
      <c r="C64" s="66"/>
      <c r="D64" s="90"/>
      <c r="E64" s="90" t="s">
        <v>156</v>
      </c>
      <c r="F64" s="53">
        <v>10.94</v>
      </c>
      <c r="G64" s="53">
        <v>10.94</v>
      </c>
      <c r="H64" s="53"/>
      <c r="I64" s="53"/>
      <c r="J64" s="58"/>
    </row>
    <row r="65" spans="1:10" ht="14.25">
      <c r="A65" s="66" t="s">
        <v>157</v>
      </c>
      <c r="B65" s="66" t="s">
        <v>85</v>
      </c>
      <c r="C65" s="66" t="s">
        <v>85</v>
      </c>
      <c r="D65" s="90" t="s">
        <v>80</v>
      </c>
      <c r="E65" s="90" t="s">
        <v>90</v>
      </c>
      <c r="F65" s="53">
        <v>10.94</v>
      </c>
      <c r="G65" s="53">
        <v>10.94</v>
      </c>
      <c r="H65" s="53"/>
      <c r="I65" s="53"/>
      <c r="J65" s="58"/>
    </row>
    <row r="66" spans="1:10" ht="14.25">
      <c r="A66" s="66"/>
      <c r="B66" s="66"/>
      <c r="C66" s="66"/>
      <c r="D66" s="90"/>
      <c r="E66" s="90" t="s">
        <v>158</v>
      </c>
      <c r="F66" s="53">
        <v>44.82</v>
      </c>
      <c r="G66" s="53">
        <v>44.82</v>
      </c>
      <c r="H66" s="53"/>
      <c r="I66" s="53"/>
      <c r="J66" s="58"/>
    </row>
    <row r="67" spans="1:10" ht="14.25">
      <c r="A67" s="66"/>
      <c r="B67" s="66"/>
      <c r="C67" s="66"/>
      <c r="D67" s="90"/>
      <c r="E67" s="90" t="s">
        <v>159</v>
      </c>
      <c r="F67" s="53">
        <v>44.82</v>
      </c>
      <c r="G67" s="53">
        <v>44.82</v>
      </c>
      <c r="H67" s="53"/>
      <c r="I67" s="53"/>
      <c r="J67" s="58"/>
    </row>
    <row r="68" spans="1:10" ht="14.25">
      <c r="A68" s="66" t="s">
        <v>160</v>
      </c>
      <c r="B68" s="66" t="s">
        <v>91</v>
      </c>
      <c r="C68" s="66" t="s">
        <v>85</v>
      </c>
      <c r="D68" s="90" t="s">
        <v>80</v>
      </c>
      <c r="E68" s="90" t="s">
        <v>161</v>
      </c>
      <c r="F68" s="53">
        <v>44.82</v>
      </c>
      <c r="G68" s="53">
        <v>44.82</v>
      </c>
      <c r="H68" s="53"/>
      <c r="I68" s="53"/>
      <c r="J68" s="58"/>
    </row>
    <row r="69" spans="1:10" ht="14.25">
      <c r="A69" s="66"/>
      <c r="B69" s="66"/>
      <c r="C69" s="66"/>
      <c r="D69" s="90"/>
      <c r="E69" s="90"/>
      <c r="F69" s="53"/>
      <c r="G69" s="53"/>
      <c r="H69" s="53"/>
      <c r="I69" s="53"/>
      <c r="J69" s="58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"/>
    </sheetView>
  </sheetViews>
  <sheetFormatPr defaultColWidth="8.796875" defaultRowHeight="15"/>
  <cols>
    <col min="1" max="1" width="37.59765625" style="0" customWidth="1"/>
    <col min="2" max="2" width="17.59765625" style="0" customWidth="1"/>
    <col min="3" max="3" width="37.59765625" style="0" customWidth="1"/>
    <col min="4" max="8" width="17.59765625" style="0" customWidth="1"/>
  </cols>
  <sheetData>
    <row r="1" spans="1:8" ht="14.25">
      <c r="A1" s="38"/>
      <c r="B1" s="38"/>
      <c r="C1" s="38"/>
      <c r="D1" s="38"/>
      <c r="E1" s="38"/>
      <c r="F1" s="38"/>
      <c r="G1" s="38"/>
      <c r="H1" s="43" t="s">
        <v>210</v>
      </c>
    </row>
    <row r="2" spans="1:8" ht="22.5">
      <c r="A2" s="120" t="s">
        <v>169</v>
      </c>
      <c r="B2" s="120"/>
      <c r="C2" s="120"/>
      <c r="D2" s="120"/>
      <c r="E2" s="120"/>
      <c r="F2" s="120"/>
      <c r="G2" s="120"/>
      <c r="H2" s="120"/>
    </row>
    <row r="3" spans="1:8" ht="14.25">
      <c r="A3" s="35" t="s">
        <v>54</v>
      </c>
      <c r="B3" s="35"/>
      <c r="C3" s="11"/>
      <c r="D3" s="11"/>
      <c r="E3" s="11"/>
      <c r="F3" s="11"/>
      <c r="G3" s="11"/>
      <c r="H3" s="28" t="s">
        <v>53</v>
      </c>
    </row>
    <row r="4" spans="1:8" ht="14.25">
      <c r="A4" s="23" t="s">
        <v>4</v>
      </c>
      <c r="B4" s="23"/>
      <c r="C4" s="23" t="s">
        <v>17</v>
      </c>
      <c r="D4" s="23"/>
      <c r="E4" s="23"/>
      <c r="F4" s="23"/>
      <c r="G4" s="23"/>
      <c r="H4" s="23"/>
    </row>
    <row r="5" spans="1:8" ht="14.25">
      <c r="A5" s="24" t="s">
        <v>5</v>
      </c>
      <c r="B5" s="86" t="s">
        <v>16</v>
      </c>
      <c r="C5" s="24" t="s">
        <v>5</v>
      </c>
      <c r="D5" s="24" t="s">
        <v>62</v>
      </c>
      <c r="E5" s="86" t="s">
        <v>207</v>
      </c>
      <c r="F5" s="70" t="s">
        <v>208</v>
      </c>
      <c r="G5" s="24" t="s">
        <v>209</v>
      </c>
      <c r="H5" s="70" t="s">
        <v>211</v>
      </c>
    </row>
    <row r="6" spans="1:8" ht="14.25">
      <c r="A6" s="71" t="s">
        <v>170</v>
      </c>
      <c r="B6" s="37">
        <f>SUM(B7:B9)</f>
        <v>1056.88</v>
      </c>
      <c r="C6" s="82" t="s">
        <v>176</v>
      </c>
      <c r="D6" s="37">
        <f>SUM(D7:D34)</f>
        <v>1056.89</v>
      </c>
      <c r="E6" s="37">
        <f>SUM(E7:E35)</f>
        <v>943.8900000000002</v>
      </c>
      <c r="F6" s="37">
        <f>SUM(F7:F35)</f>
        <v>113</v>
      </c>
      <c r="G6" s="37">
        <f>SUM(G7:G35)</f>
        <v>0</v>
      </c>
      <c r="H6" s="37">
        <f>SUM(H7:H35)</f>
        <v>0</v>
      </c>
    </row>
    <row r="7" spans="1:8" ht="14.25">
      <c r="A7" s="71" t="s">
        <v>171</v>
      </c>
      <c r="B7" s="37">
        <v>943.88</v>
      </c>
      <c r="C7" s="31" t="s">
        <v>177</v>
      </c>
      <c r="D7" s="60">
        <f aca="true" t="shared" si="0" ref="D7:D34">SUM(E7:H7)</f>
        <v>367.11</v>
      </c>
      <c r="E7" s="27">
        <v>367.11</v>
      </c>
      <c r="F7" s="76"/>
      <c r="G7" s="76"/>
      <c r="H7" s="37"/>
    </row>
    <row r="8" spans="1:8" ht="14.25">
      <c r="A8" s="71" t="s">
        <v>172</v>
      </c>
      <c r="B8" s="37">
        <v>113</v>
      </c>
      <c r="C8" s="31" t="s">
        <v>178</v>
      </c>
      <c r="D8" s="60">
        <f t="shared" si="0"/>
        <v>0</v>
      </c>
      <c r="E8" s="27"/>
      <c r="F8" s="76"/>
      <c r="G8" s="76"/>
      <c r="H8" s="37"/>
    </row>
    <row r="9" spans="1:8" ht="14.25">
      <c r="A9" s="71" t="s">
        <v>173</v>
      </c>
      <c r="B9" s="37"/>
      <c r="C9" s="31" t="s">
        <v>179</v>
      </c>
      <c r="D9" s="60">
        <f t="shared" si="0"/>
        <v>0</v>
      </c>
      <c r="E9" s="27"/>
      <c r="F9" s="76"/>
      <c r="G9" s="76"/>
      <c r="H9" s="37"/>
    </row>
    <row r="10" spans="1:8" ht="14.25">
      <c r="A10" s="71" t="s">
        <v>174</v>
      </c>
      <c r="B10" s="37">
        <f>SUM(B11:B14)</f>
        <v>0</v>
      </c>
      <c r="C10" s="31" t="s">
        <v>180</v>
      </c>
      <c r="D10" s="60">
        <f t="shared" si="0"/>
        <v>12</v>
      </c>
      <c r="E10" s="27">
        <v>12</v>
      </c>
      <c r="F10" s="76"/>
      <c r="G10" s="76"/>
      <c r="H10" s="37"/>
    </row>
    <row r="11" spans="1:8" ht="14.25">
      <c r="A11" s="71" t="s">
        <v>171</v>
      </c>
      <c r="B11" s="37"/>
      <c r="C11" s="31" t="s">
        <v>181</v>
      </c>
      <c r="D11" s="60">
        <f t="shared" si="0"/>
        <v>0</v>
      </c>
      <c r="E11" s="27"/>
      <c r="F11" s="76"/>
      <c r="G11" s="76"/>
      <c r="H11" s="37"/>
    </row>
    <row r="12" spans="1:8" ht="14.25">
      <c r="A12" s="71" t="s">
        <v>172</v>
      </c>
      <c r="B12" s="37"/>
      <c r="C12" s="31" t="s">
        <v>182</v>
      </c>
      <c r="D12" s="60">
        <f t="shared" si="0"/>
        <v>0</v>
      </c>
      <c r="E12" s="27"/>
      <c r="F12" s="76"/>
      <c r="G12" s="76"/>
      <c r="H12" s="37"/>
    </row>
    <row r="13" spans="1:8" ht="14.25">
      <c r="A13" s="71" t="s">
        <v>173</v>
      </c>
      <c r="B13" s="37"/>
      <c r="C13" s="31" t="s">
        <v>183</v>
      </c>
      <c r="D13" s="60">
        <f t="shared" si="0"/>
        <v>53.77</v>
      </c>
      <c r="E13" s="27">
        <v>53.77</v>
      </c>
      <c r="F13" s="76"/>
      <c r="G13" s="76"/>
      <c r="H13" s="37"/>
    </row>
    <row r="14" spans="1:8" ht="14.25">
      <c r="A14" s="71" t="s">
        <v>175</v>
      </c>
      <c r="B14" s="37"/>
      <c r="C14" s="31" t="s">
        <v>184</v>
      </c>
      <c r="D14" s="60">
        <f t="shared" si="0"/>
        <v>71.92</v>
      </c>
      <c r="E14" s="27">
        <v>71.92</v>
      </c>
      <c r="F14" s="76"/>
      <c r="G14" s="76"/>
      <c r="H14" s="37"/>
    </row>
    <row r="15" spans="1:8" ht="14.25">
      <c r="A15" s="56"/>
      <c r="B15" s="56"/>
      <c r="C15" s="31" t="s">
        <v>185</v>
      </c>
      <c r="D15" s="60">
        <f t="shared" si="0"/>
        <v>0</v>
      </c>
      <c r="E15" s="27"/>
      <c r="F15" s="76"/>
      <c r="G15" s="76"/>
      <c r="H15" s="37"/>
    </row>
    <row r="16" spans="1:8" ht="14.25">
      <c r="A16" s="56"/>
      <c r="B16" s="37"/>
      <c r="C16" s="31" t="s">
        <v>186</v>
      </c>
      <c r="D16" s="60">
        <f t="shared" si="0"/>
        <v>26.4</v>
      </c>
      <c r="E16" s="27">
        <v>26.4</v>
      </c>
      <c r="F16" s="76"/>
      <c r="G16" s="76"/>
      <c r="H16" s="37"/>
    </row>
    <row r="17" spans="1:8" ht="14.25">
      <c r="A17" s="108"/>
      <c r="B17" s="91"/>
      <c r="C17" s="31" t="s">
        <v>187</v>
      </c>
      <c r="D17" s="60">
        <f t="shared" si="0"/>
        <v>0</v>
      </c>
      <c r="E17" s="27"/>
      <c r="F17" s="76"/>
      <c r="G17" s="76"/>
      <c r="H17" s="37"/>
    </row>
    <row r="18" spans="1:8" ht="14.25">
      <c r="A18" s="108"/>
      <c r="B18" s="91"/>
      <c r="C18" s="31" t="s">
        <v>188</v>
      </c>
      <c r="D18" s="60">
        <f t="shared" si="0"/>
        <v>187.49</v>
      </c>
      <c r="E18" s="27">
        <v>74.49</v>
      </c>
      <c r="F18" s="76">
        <v>113</v>
      </c>
      <c r="G18" s="76"/>
      <c r="H18" s="37"/>
    </row>
    <row r="19" spans="1:8" ht="14.25">
      <c r="A19" s="108"/>
      <c r="B19" s="91"/>
      <c r="C19" s="31" t="s">
        <v>189</v>
      </c>
      <c r="D19" s="60">
        <f t="shared" si="0"/>
        <v>280.94</v>
      </c>
      <c r="E19" s="27">
        <v>280.94</v>
      </c>
      <c r="F19" s="76"/>
      <c r="G19" s="76"/>
      <c r="H19" s="37"/>
    </row>
    <row r="20" spans="1:8" ht="14.25">
      <c r="A20" s="108"/>
      <c r="B20" s="109"/>
      <c r="C20" s="31" t="s">
        <v>190</v>
      </c>
      <c r="D20" s="60">
        <f t="shared" si="0"/>
        <v>1.5</v>
      </c>
      <c r="E20" s="27">
        <v>1.5</v>
      </c>
      <c r="F20" s="76"/>
      <c r="G20" s="76"/>
      <c r="H20" s="37"/>
    </row>
    <row r="21" spans="1:8" ht="14.25">
      <c r="A21" s="56"/>
      <c r="B21" s="58"/>
      <c r="C21" s="31" t="s">
        <v>191</v>
      </c>
      <c r="D21" s="60">
        <f t="shared" si="0"/>
        <v>0</v>
      </c>
      <c r="E21" s="27"/>
      <c r="F21" s="76"/>
      <c r="G21" s="76"/>
      <c r="H21" s="37"/>
    </row>
    <row r="22" spans="1:8" ht="14.25">
      <c r="A22" s="56"/>
      <c r="B22" s="27"/>
      <c r="C22" s="31" t="s">
        <v>192</v>
      </c>
      <c r="D22" s="60">
        <f t="shared" si="0"/>
        <v>0</v>
      </c>
      <c r="E22" s="27"/>
      <c r="F22" s="76"/>
      <c r="G22" s="76"/>
      <c r="H22" s="37"/>
    </row>
    <row r="23" spans="1:8" ht="14.25">
      <c r="A23" s="56"/>
      <c r="B23" s="27"/>
      <c r="C23" s="31" t="s">
        <v>193</v>
      </c>
      <c r="D23" s="60">
        <f t="shared" si="0"/>
        <v>0</v>
      </c>
      <c r="E23" s="27"/>
      <c r="F23" s="76"/>
      <c r="G23" s="76"/>
      <c r="H23" s="37"/>
    </row>
    <row r="24" spans="1:8" ht="14.25">
      <c r="A24" s="56"/>
      <c r="B24" s="27"/>
      <c r="C24" s="31" t="s">
        <v>194</v>
      </c>
      <c r="D24" s="60">
        <f t="shared" si="0"/>
        <v>0</v>
      </c>
      <c r="E24" s="27"/>
      <c r="F24" s="76"/>
      <c r="G24" s="76"/>
      <c r="H24" s="37"/>
    </row>
    <row r="25" spans="1:8" ht="14.25">
      <c r="A25" s="56"/>
      <c r="B25" s="27"/>
      <c r="C25" s="31" t="s">
        <v>195</v>
      </c>
      <c r="D25" s="60">
        <f t="shared" si="0"/>
        <v>10.94</v>
      </c>
      <c r="E25" s="27">
        <v>10.94</v>
      </c>
      <c r="F25" s="76"/>
      <c r="G25" s="76"/>
      <c r="H25" s="37"/>
    </row>
    <row r="26" spans="1:8" ht="14.25">
      <c r="A26" s="31"/>
      <c r="B26" s="27"/>
      <c r="C26" s="31" t="s">
        <v>196</v>
      </c>
      <c r="D26" s="60">
        <f t="shared" si="0"/>
        <v>44.82</v>
      </c>
      <c r="E26" s="27">
        <v>44.82</v>
      </c>
      <c r="F26" s="76"/>
      <c r="G26" s="76"/>
      <c r="H26" s="37"/>
    </row>
    <row r="27" spans="1:8" ht="14.25">
      <c r="A27" s="31"/>
      <c r="B27" s="27"/>
      <c r="C27" s="31" t="s">
        <v>197</v>
      </c>
      <c r="D27" s="60">
        <f t="shared" si="0"/>
        <v>0</v>
      </c>
      <c r="E27" s="27"/>
      <c r="F27" s="76"/>
      <c r="G27" s="76"/>
      <c r="H27" s="37"/>
    </row>
    <row r="28" spans="1:8" ht="14.25">
      <c r="A28" s="31"/>
      <c r="B28" s="27"/>
      <c r="C28" s="31" t="s">
        <v>198</v>
      </c>
      <c r="D28" s="60">
        <f t="shared" si="0"/>
        <v>0</v>
      </c>
      <c r="E28" s="27"/>
      <c r="F28" s="76"/>
      <c r="G28" s="76"/>
      <c r="H28" s="37"/>
    </row>
    <row r="29" spans="1:8" ht="14.25">
      <c r="A29" s="31"/>
      <c r="B29" s="27"/>
      <c r="C29" s="31" t="s">
        <v>199</v>
      </c>
      <c r="D29" s="60">
        <f t="shared" si="0"/>
        <v>0</v>
      </c>
      <c r="E29" s="27"/>
      <c r="F29" s="76"/>
      <c r="G29" s="76"/>
      <c r="H29" s="37"/>
    </row>
    <row r="30" spans="1:8" ht="14.25">
      <c r="A30" s="31"/>
      <c r="B30" s="27"/>
      <c r="C30" s="31" t="s">
        <v>200</v>
      </c>
      <c r="D30" s="60">
        <f t="shared" si="0"/>
        <v>0</v>
      </c>
      <c r="E30" s="27"/>
      <c r="F30" s="76"/>
      <c r="G30" s="76"/>
      <c r="H30" s="37"/>
    </row>
    <row r="31" spans="1:8" ht="14.25">
      <c r="A31" s="31"/>
      <c r="B31" s="27"/>
      <c r="C31" s="31" t="s">
        <v>201</v>
      </c>
      <c r="D31" s="60">
        <f t="shared" si="0"/>
        <v>0</v>
      </c>
      <c r="E31" s="27"/>
      <c r="F31" s="76"/>
      <c r="G31" s="76"/>
      <c r="H31" s="37"/>
    </row>
    <row r="32" spans="1:8" ht="14.25">
      <c r="A32" s="31"/>
      <c r="B32" s="27"/>
      <c r="C32" s="31" t="s">
        <v>202</v>
      </c>
      <c r="D32" s="60">
        <f t="shared" si="0"/>
        <v>0</v>
      </c>
      <c r="E32" s="27"/>
      <c r="F32" s="76"/>
      <c r="G32" s="76"/>
      <c r="H32" s="37"/>
    </row>
    <row r="33" spans="1:8" ht="14.25">
      <c r="A33" s="31"/>
      <c r="B33" s="27"/>
      <c r="C33" s="31" t="s">
        <v>203</v>
      </c>
      <c r="D33" s="60">
        <f t="shared" si="0"/>
        <v>0</v>
      </c>
      <c r="E33" s="27"/>
      <c r="F33" s="76"/>
      <c r="G33" s="76"/>
      <c r="H33" s="37"/>
    </row>
    <row r="34" spans="1:8" ht="14.25">
      <c r="A34" s="31"/>
      <c r="B34" s="27"/>
      <c r="C34" s="31" t="s">
        <v>204</v>
      </c>
      <c r="D34" s="60">
        <f t="shared" si="0"/>
        <v>0</v>
      </c>
      <c r="E34" s="27"/>
      <c r="F34" s="47"/>
      <c r="G34" s="47"/>
      <c r="H34" s="27"/>
    </row>
    <row r="35" spans="1:8" ht="14.25">
      <c r="A35" s="24"/>
      <c r="B35" s="30"/>
      <c r="C35" s="31" t="s">
        <v>205</v>
      </c>
      <c r="D35" s="30"/>
      <c r="E35" s="27"/>
      <c r="F35" s="57"/>
      <c r="G35" s="57"/>
      <c r="H35" s="57"/>
    </row>
    <row r="36" spans="1:8" ht="14.25">
      <c r="A36" s="31"/>
      <c r="B36" s="27"/>
      <c r="C36" s="31" t="s">
        <v>206</v>
      </c>
      <c r="D36" s="60">
        <f>SUM(E36:H36)</f>
        <v>0</v>
      </c>
      <c r="E36" s="47"/>
      <c r="F36" s="47"/>
      <c r="G36" s="47"/>
      <c r="H36" s="27"/>
    </row>
    <row r="37" spans="1:8" ht="14.25">
      <c r="A37" s="31"/>
      <c r="B37" s="79"/>
      <c r="C37" s="31"/>
      <c r="D37" s="30"/>
      <c r="E37" s="52"/>
      <c r="F37" s="52"/>
      <c r="G37" s="52"/>
      <c r="H37" s="52"/>
    </row>
    <row r="38" spans="1:8" ht="14.25">
      <c r="A38" s="24" t="s">
        <v>15</v>
      </c>
      <c r="B38" s="79">
        <f>SUM(B6,B10)</f>
        <v>1056.88</v>
      </c>
      <c r="C38" s="24" t="s">
        <v>51</v>
      </c>
      <c r="D38" s="60">
        <f>SUM(E38:H38)</f>
        <v>1056.8900000000003</v>
      </c>
      <c r="E38" s="30">
        <f>SUM(E36,E6)</f>
        <v>943.8900000000002</v>
      </c>
      <c r="F38" s="30">
        <f>SUM(F36,F6)</f>
        <v>113</v>
      </c>
      <c r="G38" s="30">
        <f>SUM(G36,G6)</f>
        <v>0</v>
      </c>
      <c r="H38" s="30">
        <f>SUM(H36,H6)</f>
        <v>0</v>
      </c>
    </row>
  </sheetData>
  <mergeCells count="1">
    <mergeCell ref="A2:H2"/>
  </mergeCells>
  <printOptions/>
  <pageMargins left="0.7" right="0.7" top="0.75" bottom="0.75" header="0.3" footer="0.3"/>
  <pageSetup fitToHeight="1" fitToWidth="1" horizontalDpi="600" verticalDpi="6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workbookViewId="0" topLeftCell="A1">
      <selection activeCell="A1" sqref="A1"/>
    </sheetView>
  </sheetViews>
  <sheetFormatPr defaultColWidth="8.796875" defaultRowHeight="15"/>
  <cols>
    <col min="1" max="1" width="11.69921875" style="0" customWidth="1"/>
    <col min="2" max="2" width="3.3984375" style="0" customWidth="1"/>
    <col min="3" max="3" width="8.09765625" style="0" customWidth="1"/>
    <col min="4" max="4" width="46.5" style="0" customWidth="1"/>
    <col min="5" max="5" width="9.8984375" style="0" customWidth="1"/>
    <col min="6" max="9" width="8.8984375" style="0" customWidth="1"/>
    <col min="10" max="10" width="4.8984375" style="0" customWidth="1"/>
    <col min="11" max="12" width="8.09765625" style="0" customWidth="1"/>
    <col min="13" max="13" width="4.8984375" style="0" customWidth="1"/>
    <col min="14" max="15" width="8.09765625" style="0" customWidth="1"/>
    <col min="16" max="19" width="8.8984375" style="0" customWidth="1"/>
    <col min="20" max="20" width="4.8984375" style="0" customWidth="1"/>
    <col min="21" max="22" width="6.5" style="0" customWidth="1"/>
    <col min="23" max="23" width="4.8984375" style="0" customWidth="1"/>
    <col min="24" max="25" width="6.5" style="0" customWidth="1"/>
    <col min="26" max="27" width="8.8984375" style="0" customWidth="1"/>
    <col min="28" max="28" width="6.5" style="0" customWidth="1"/>
    <col min="29" max="29" width="8.8984375" style="0" customWidth="1"/>
    <col min="30" max="30" width="4.8984375" style="0" customWidth="1"/>
    <col min="31" max="32" width="6.5" style="0" customWidth="1"/>
    <col min="33" max="33" width="4.8984375" style="0" customWidth="1"/>
    <col min="34" max="35" width="6.5" style="0" customWidth="1"/>
    <col min="36" max="36" width="8.09765625" style="0" customWidth="1"/>
    <col min="37" max="37" width="6.5" style="0" customWidth="1"/>
    <col min="38" max="38" width="8.09765625" style="0" customWidth="1"/>
    <col min="39" max="39" width="4.8984375" style="0" customWidth="1"/>
    <col min="40" max="40" width="6.5" style="0" customWidth="1"/>
    <col min="41" max="41" width="10.59765625" style="0" customWidth="1"/>
  </cols>
  <sheetData>
    <row r="1" spans="1:4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6"/>
      <c r="AN1" s="6"/>
      <c r="AO1" s="49" t="s">
        <v>221</v>
      </c>
    </row>
    <row r="2" spans="1:41" ht="22.5">
      <c r="A2" s="1" t="s">
        <v>212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3" t="s">
        <v>54</v>
      </c>
      <c r="B3" s="13"/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7"/>
      <c r="AJ3" s="7"/>
      <c r="AK3" s="7"/>
      <c r="AL3" s="7"/>
      <c r="AM3" s="6"/>
      <c r="AN3" s="6"/>
      <c r="AO3" s="28" t="s">
        <v>53</v>
      </c>
    </row>
    <row r="4" spans="1:41" ht="14.25">
      <c r="A4" s="40" t="s">
        <v>55</v>
      </c>
      <c r="B4" s="40"/>
      <c r="C4" s="100"/>
      <c r="D4" s="93"/>
      <c r="E4" s="125" t="s">
        <v>213</v>
      </c>
      <c r="F4" s="110" t="s">
        <v>214</v>
      </c>
      <c r="G4" s="9"/>
      <c r="H4" s="9"/>
      <c r="I4" s="9"/>
      <c r="J4" s="9"/>
      <c r="K4" s="9"/>
      <c r="L4" s="9"/>
      <c r="M4" s="9"/>
      <c r="N4" s="9"/>
      <c r="O4" s="46"/>
      <c r="P4" s="42" t="s">
        <v>218</v>
      </c>
      <c r="Q4" s="9"/>
      <c r="R4" s="9"/>
      <c r="S4" s="9"/>
      <c r="T4" s="9"/>
      <c r="U4" s="9"/>
      <c r="V4" s="46"/>
      <c r="W4" s="54"/>
      <c r="X4" s="54"/>
      <c r="Y4" s="54"/>
      <c r="Z4" s="42" t="s">
        <v>219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4.25">
      <c r="A5" s="9" t="s">
        <v>56</v>
      </c>
      <c r="B5" s="9"/>
      <c r="C5" s="122" t="s">
        <v>60</v>
      </c>
      <c r="D5" s="122" t="s">
        <v>163</v>
      </c>
      <c r="E5" s="125"/>
      <c r="F5" s="133" t="s">
        <v>62</v>
      </c>
      <c r="G5" s="34" t="s">
        <v>215</v>
      </c>
      <c r="H5" s="19"/>
      <c r="I5" s="19"/>
      <c r="J5" s="34" t="s">
        <v>216</v>
      </c>
      <c r="K5" s="19"/>
      <c r="L5" s="19"/>
      <c r="M5" s="34" t="s">
        <v>217</v>
      </c>
      <c r="N5" s="19"/>
      <c r="O5" s="74"/>
      <c r="P5" s="133" t="s">
        <v>62</v>
      </c>
      <c r="Q5" s="34" t="s">
        <v>215</v>
      </c>
      <c r="R5" s="19"/>
      <c r="S5" s="19"/>
      <c r="T5" s="34" t="s">
        <v>216</v>
      </c>
      <c r="U5" s="19"/>
      <c r="V5" s="74"/>
      <c r="W5" s="59" t="s">
        <v>209</v>
      </c>
      <c r="X5" s="59"/>
      <c r="Y5" s="59"/>
      <c r="Z5" s="133" t="s">
        <v>62</v>
      </c>
      <c r="AA5" s="34" t="s">
        <v>215</v>
      </c>
      <c r="AB5" s="19"/>
      <c r="AC5" s="19"/>
      <c r="AD5" s="34" t="s">
        <v>216</v>
      </c>
      <c r="AE5" s="19"/>
      <c r="AF5" s="19"/>
      <c r="AG5" s="34" t="s">
        <v>217</v>
      </c>
      <c r="AH5" s="19"/>
      <c r="AI5" s="19"/>
      <c r="AJ5" s="34" t="s">
        <v>220</v>
      </c>
      <c r="AK5" s="19"/>
      <c r="AL5" s="19"/>
      <c r="AM5" s="34" t="s">
        <v>211</v>
      </c>
      <c r="AN5" s="19"/>
      <c r="AO5" s="19"/>
    </row>
    <row r="6" spans="1:41" ht="22.5">
      <c r="A6" s="2" t="s">
        <v>57</v>
      </c>
      <c r="B6" s="2" t="s">
        <v>58</v>
      </c>
      <c r="C6" s="123"/>
      <c r="D6" s="123"/>
      <c r="E6" s="126"/>
      <c r="F6" s="134"/>
      <c r="G6" s="32" t="s">
        <v>72</v>
      </c>
      <c r="H6" s="2" t="s">
        <v>164</v>
      </c>
      <c r="I6" s="2" t="s">
        <v>165</v>
      </c>
      <c r="J6" s="32" t="s">
        <v>72</v>
      </c>
      <c r="K6" s="2" t="s">
        <v>164</v>
      </c>
      <c r="L6" s="2" t="s">
        <v>165</v>
      </c>
      <c r="M6" s="32" t="s">
        <v>72</v>
      </c>
      <c r="N6" s="2" t="s">
        <v>164</v>
      </c>
      <c r="O6" s="16" t="s">
        <v>165</v>
      </c>
      <c r="P6" s="134"/>
      <c r="Q6" s="32" t="s">
        <v>72</v>
      </c>
      <c r="R6" s="2" t="s">
        <v>164</v>
      </c>
      <c r="S6" s="2" t="s">
        <v>165</v>
      </c>
      <c r="T6" s="32" t="s">
        <v>72</v>
      </c>
      <c r="U6" s="2" t="s">
        <v>164</v>
      </c>
      <c r="V6" s="16" t="s">
        <v>165</v>
      </c>
      <c r="W6" s="2" t="s">
        <v>72</v>
      </c>
      <c r="X6" s="2" t="s">
        <v>164</v>
      </c>
      <c r="Y6" s="2" t="s">
        <v>165</v>
      </c>
      <c r="Z6" s="134"/>
      <c r="AA6" s="32" t="s">
        <v>72</v>
      </c>
      <c r="AB6" s="2" t="s">
        <v>164</v>
      </c>
      <c r="AC6" s="2" t="s">
        <v>165</v>
      </c>
      <c r="AD6" s="32" t="s">
        <v>72</v>
      </c>
      <c r="AE6" s="2" t="s">
        <v>164</v>
      </c>
      <c r="AF6" s="2" t="s">
        <v>165</v>
      </c>
      <c r="AG6" s="32" t="s">
        <v>72</v>
      </c>
      <c r="AH6" s="2" t="s">
        <v>164</v>
      </c>
      <c r="AI6" s="2" t="s">
        <v>165</v>
      </c>
      <c r="AJ6" s="32" t="s">
        <v>72</v>
      </c>
      <c r="AK6" s="2" t="s">
        <v>164</v>
      </c>
      <c r="AL6" s="2" t="s">
        <v>165</v>
      </c>
      <c r="AM6" s="32" t="s">
        <v>72</v>
      </c>
      <c r="AN6" s="2" t="s">
        <v>164</v>
      </c>
      <c r="AO6" s="2" t="s">
        <v>165</v>
      </c>
    </row>
    <row r="7" spans="1:41" ht="14.25">
      <c r="A7" s="14"/>
      <c r="B7" s="14"/>
      <c r="C7" s="14"/>
      <c r="D7" s="14" t="s">
        <v>62</v>
      </c>
      <c r="E7" s="10">
        <v>1056.88</v>
      </c>
      <c r="F7" s="10">
        <v>1027.88</v>
      </c>
      <c r="G7" s="10">
        <v>914.88</v>
      </c>
      <c r="H7" s="10">
        <v>855.33</v>
      </c>
      <c r="I7" s="15">
        <v>59.56</v>
      </c>
      <c r="J7" s="20">
        <v>113</v>
      </c>
      <c r="K7" s="10">
        <v>0</v>
      </c>
      <c r="L7" s="15">
        <v>113</v>
      </c>
      <c r="M7" s="20">
        <v>0</v>
      </c>
      <c r="N7" s="10">
        <v>0</v>
      </c>
      <c r="O7" s="15">
        <v>0</v>
      </c>
      <c r="P7" s="20">
        <v>29</v>
      </c>
      <c r="Q7" s="10">
        <v>29</v>
      </c>
      <c r="R7" s="10">
        <v>29</v>
      </c>
      <c r="S7" s="15">
        <v>0</v>
      </c>
      <c r="T7" s="20">
        <v>0</v>
      </c>
      <c r="U7" s="10">
        <v>0</v>
      </c>
      <c r="V7" s="10">
        <v>0</v>
      </c>
      <c r="W7" s="15"/>
      <c r="X7" s="20"/>
      <c r="Y7" s="15"/>
      <c r="Z7" s="20"/>
      <c r="AA7" s="10"/>
      <c r="AB7" s="10"/>
      <c r="AC7" s="15"/>
      <c r="AD7" s="20"/>
      <c r="AE7" s="10"/>
      <c r="AF7" s="15"/>
      <c r="AG7" s="20"/>
      <c r="AH7" s="10"/>
      <c r="AI7" s="15"/>
      <c r="AJ7" s="20"/>
      <c r="AK7" s="10"/>
      <c r="AL7" s="15"/>
      <c r="AM7" s="20"/>
      <c r="AN7" s="10"/>
      <c r="AO7" s="15"/>
    </row>
    <row r="8" spans="1:41" ht="14.25">
      <c r="A8" s="14"/>
      <c r="B8" s="14"/>
      <c r="C8" s="14" t="s">
        <v>80</v>
      </c>
      <c r="D8" s="14" t="s">
        <v>81</v>
      </c>
      <c r="E8" s="10">
        <v>1056.88</v>
      </c>
      <c r="F8" s="10">
        <v>1027.88</v>
      </c>
      <c r="G8" s="10">
        <v>914.88</v>
      </c>
      <c r="H8" s="10">
        <v>855.33</v>
      </c>
      <c r="I8" s="15">
        <v>59.56</v>
      </c>
      <c r="J8" s="20">
        <v>113</v>
      </c>
      <c r="K8" s="10"/>
      <c r="L8" s="15">
        <v>113</v>
      </c>
      <c r="M8" s="20"/>
      <c r="N8" s="10"/>
      <c r="O8" s="15"/>
      <c r="P8" s="20">
        <v>29</v>
      </c>
      <c r="Q8" s="10">
        <v>29</v>
      </c>
      <c r="R8" s="10">
        <v>29</v>
      </c>
      <c r="S8" s="15"/>
      <c r="T8" s="20"/>
      <c r="U8" s="10"/>
      <c r="V8" s="10"/>
      <c r="W8" s="15"/>
      <c r="X8" s="20"/>
      <c r="Y8" s="15"/>
      <c r="Z8" s="20"/>
      <c r="AA8" s="10"/>
      <c r="AB8" s="10"/>
      <c r="AC8" s="15"/>
      <c r="AD8" s="20"/>
      <c r="AE8" s="10"/>
      <c r="AF8" s="15"/>
      <c r="AG8" s="20"/>
      <c r="AH8" s="10"/>
      <c r="AI8" s="15"/>
      <c r="AJ8" s="20"/>
      <c r="AK8" s="10"/>
      <c r="AL8" s="15"/>
      <c r="AM8" s="20"/>
      <c r="AN8" s="10"/>
      <c r="AO8" s="15"/>
    </row>
    <row r="9" spans="1:41" ht="14.25">
      <c r="A9" s="14"/>
      <c r="B9" s="14"/>
      <c r="C9" s="14"/>
      <c r="D9" s="14" t="s">
        <v>222</v>
      </c>
      <c r="E9" s="10">
        <v>299.52</v>
      </c>
      <c r="F9" s="10">
        <v>299.52</v>
      </c>
      <c r="G9" s="10">
        <v>299.52</v>
      </c>
      <c r="H9" s="10">
        <v>299.52</v>
      </c>
      <c r="I9" s="15"/>
      <c r="J9" s="20"/>
      <c r="K9" s="10"/>
      <c r="L9" s="15"/>
      <c r="M9" s="20"/>
      <c r="N9" s="10"/>
      <c r="O9" s="15"/>
      <c r="P9" s="20"/>
      <c r="Q9" s="10"/>
      <c r="R9" s="10"/>
      <c r="S9" s="15"/>
      <c r="T9" s="20"/>
      <c r="U9" s="10"/>
      <c r="V9" s="10"/>
      <c r="W9" s="15"/>
      <c r="X9" s="20"/>
      <c r="Y9" s="15"/>
      <c r="Z9" s="20"/>
      <c r="AA9" s="10"/>
      <c r="AB9" s="10"/>
      <c r="AC9" s="15"/>
      <c r="AD9" s="20"/>
      <c r="AE9" s="10"/>
      <c r="AF9" s="15"/>
      <c r="AG9" s="20"/>
      <c r="AH9" s="10"/>
      <c r="AI9" s="15"/>
      <c r="AJ9" s="20"/>
      <c r="AK9" s="10"/>
      <c r="AL9" s="15"/>
      <c r="AM9" s="20"/>
      <c r="AN9" s="10"/>
      <c r="AO9" s="15"/>
    </row>
    <row r="10" spans="1:41" ht="14.25">
      <c r="A10" s="14" t="s">
        <v>223</v>
      </c>
      <c r="B10" s="14" t="s">
        <v>85</v>
      </c>
      <c r="C10" s="14" t="s">
        <v>80</v>
      </c>
      <c r="D10" s="14" t="s">
        <v>224</v>
      </c>
      <c r="E10" s="10">
        <v>200.82</v>
      </c>
      <c r="F10" s="10">
        <v>200.82</v>
      </c>
      <c r="G10" s="10">
        <v>200.82</v>
      </c>
      <c r="H10" s="10">
        <v>200.82</v>
      </c>
      <c r="I10" s="15"/>
      <c r="J10" s="20"/>
      <c r="K10" s="10"/>
      <c r="L10" s="15"/>
      <c r="M10" s="20"/>
      <c r="N10" s="10"/>
      <c r="O10" s="15"/>
      <c r="P10" s="20"/>
      <c r="Q10" s="10"/>
      <c r="R10" s="10"/>
      <c r="S10" s="15"/>
      <c r="T10" s="20"/>
      <c r="U10" s="10"/>
      <c r="V10" s="10"/>
      <c r="W10" s="15"/>
      <c r="X10" s="20"/>
      <c r="Y10" s="15"/>
      <c r="Z10" s="20"/>
      <c r="AA10" s="10"/>
      <c r="AB10" s="10"/>
      <c r="AC10" s="15"/>
      <c r="AD10" s="20"/>
      <c r="AE10" s="10"/>
      <c r="AF10" s="15"/>
      <c r="AG10" s="20"/>
      <c r="AH10" s="10"/>
      <c r="AI10" s="15"/>
      <c r="AJ10" s="20"/>
      <c r="AK10" s="10"/>
      <c r="AL10" s="15"/>
      <c r="AM10" s="20"/>
      <c r="AN10" s="10"/>
      <c r="AO10" s="15"/>
    </row>
    <row r="11" spans="1:41" ht="14.25">
      <c r="A11" s="14" t="s">
        <v>223</v>
      </c>
      <c r="B11" s="14" t="s">
        <v>91</v>
      </c>
      <c r="C11" s="14" t="s">
        <v>80</v>
      </c>
      <c r="D11" s="14" t="s">
        <v>225</v>
      </c>
      <c r="E11" s="10">
        <v>49.99</v>
      </c>
      <c r="F11" s="10">
        <v>49.99</v>
      </c>
      <c r="G11" s="10">
        <v>49.99</v>
      </c>
      <c r="H11" s="10">
        <v>49.99</v>
      </c>
      <c r="I11" s="15"/>
      <c r="J11" s="20"/>
      <c r="K11" s="10"/>
      <c r="L11" s="15"/>
      <c r="M11" s="20"/>
      <c r="N11" s="10"/>
      <c r="O11" s="15"/>
      <c r="P11" s="20"/>
      <c r="Q11" s="10"/>
      <c r="R11" s="10"/>
      <c r="S11" s="15"/>
      <c r="T11" s="20"/>
      <c r="U11" s="10"/>
      <c r="V11" s="10"/>
      <c r="W11" s="15"/>
      <c r="X11" s="20"/>
      <c r="Y11" s="15"/>
      <c r="Z11" s="20"/>
      <c r="AA11" s="10"/>
      <c r="AB11" s="10"/>
      <c r="AC11" s="15"/>
      <c r="AD11" s="20"/>
      <c r="AE11" s="10"/>
      <c r="AF11" s="15"/>
      <c r="AG11" s="20"/>
      <c r="AH11" s="10"/>
      <c r="AI11" s="15"/>
      <c r="AJ11" s="20"/>
      <c r="AK11" s="10"/>
      <c r="AL11" s="15"/>
      <c r="AM11" s="20"/>
      <c r="AN11" s="10"/>
      <c r="AO11" s="15"/>
    </row>
    <row r="12" spans="1:41" ht="14.25">
      <c r="A12" s="14" t="s">
        <v>223</v>
      </c>
      <c r="B12" s="14" t="s">
        <v>89</v>
      </c>
      <c r="C12" s="14" t="s">
        <v>80</v>
      </c>
      <c r="D12" s="14" t="s">
        <v>226</v>
      </c>
      <c r="E12" s="10">
        <v>28.9</v>
      </c>
      <c r="F12" s="10">
        <v>28.9</v>
      </c>
      <c r="G12" s="10">
        <v>28.9</v>
      </c>
      <c r="H12" s="10">
        <v>28.9</v>
      </c>
      <c r="I12" s="15"/>
      <c r="J12" s="20"/>
      <c r="K12" s="10"/>
      <c r="L12" s="15"/>
      <c r="M12" s="20"/>
      <c r="N12" s="10"/>
      <c r="O12" s="15"/>
      <c r="P12" s="20"/>
      <c r="Q12" s="10"/>
      <c r="R12" s="10"/>
      <c r="S12" s="15"/>
      <c r="T12" s="20"/>
      <c r="U12" s="10"/>
      <c r="V12" s="10"/>
      <c r="W12" s="15"/>
      <c r="X12" s="20"/>
      <c r="Y12" s="15"/>
      <c r="Z12" s="20"/>
      <c r="AA12" s="10"/>
      <c r="AB12" s="10"/>
      <c r="AC12" s="15"/>
      <c r="AD12" s="20"/>
      <c r="AE12" s="10"/>
      <c r="AF12" s="15"/>
      <c r="AG12" s="20"/>
      <c r="AH12" s="10"/>
      <c r="AI12" s="15"/>
      <c r="AJ12" s="20"/>
      <c r="AK12" s="10"/>
      <c r="AL12" s="15"/>
      <c r="AM12" s="20"/>
      <c r="AN12" s="10"/>
      <c r="AO12" s="15"/>
    </row>
    <row r="13" spans="1:41" ht="14.25">
      <c r="A13" s="14" t="s">
        <v>223</v>
      </c>
      <c r="B13" s="14" t="s">
        <v>86</v>
      </c>
      <c r="C13" s="14" t="s">
        <v>80</v>
      </c>
      <c r="D13" s="14" t="s">
        <v>227</v>
      </c>
      <c r="E13" s="10">
        <v>19.8</v>
      </c>
      <c r="F13" s="10">
        <v>19.8</v>
      </c>
      <c r="G13" s="10">
        <v>19.8</v>
      </c>
      <c r="H13" s="10">
        <v>19.8</v>
      </c>
      <c r="I13" s="15"/>
      <c r="J13" s="20"/>
      <c r="K13" s="10"/>
      <c r="L13" s="15"/>
      <c r="M13" s="20"/>
      <c r="N13" s="10"/>
      <c r="O13" s="15"/>
      <c r="P13" s="20"/>
      <c r="Q13" s="10"/>
      <c r="R13" s="10"/>
      <c r="S13" s="15"/>
      <c r="T13" s="20"/>
      <c r="U13" s="10"/>
      <c r="V13" s="10"/>
      <c r="W13" s="15"/>
      <c r="X13" s="20"/>
      <c r="Y13" s="15"/>
      <c r="Z13" s="20"/>
      <c r="AA13" s="10"/>
      <c r="AB13" s="10"/>
      <c r="AC13" s="15"/>
      <c r="AD13" s="20"/>
      <c r="AE13" s="10"/>
      <c r="AF13" s="15"/>
      <c r="AG13" s="20"/>
      <c r="AH13" s="10"/>
      <c r="AI13" s="15"/>
      <c r="AJ13" s="20"/>
      <c r="AK13" s="10"/>
      <c r="AL13" s="15"/>
      <c r="AM13" s="20"/>
      <c r="AN13" s="10"/>
      <c r="AO13" s="15"/>
    </row>
    <row r="14" spans="1:41" ht="14.25">
      <c r="A14" s="14"/>
      <c r="B14" s="14"/>
      <c r="C14" s="14"/>
      <c r="D14" s="14" t="s">
        <v>228</v>
      </c>
      <c r="E14" s="10">
        <v>347.34</v>
      </c>
      <c r="F14" s="10">
        <v>318.34</v>
      </c>
      <c r="G14" s="10">
        <v>318.34</v>
      </c>
      <c r="H14" s="10">
        <v>258.78</v>
      </c>
      <c r="I14" s="15">
        <v>59.56</v>
      </c>
      <c r="J14" s="20">
        <v>0</v>
      </c>
      <c r="K14" s="10">
        <v>0</v>
      </c>
      <c r="L14" s="15"/>
      <c r="M14" s="20">
        <v>0</v>
      </c>
      <c r="N14" s="10">
        <v>0</v>
      </c>
      <c r="O14" s="15"/>
      <c r="P14" s="20">
        <v>29</v>
      </c>
      <c r="Q14" s="10">
        <v>29</v>
      </c>
      <c r="R14" s="10">
        <v>29</v>
      </c>
      <c r="S14" s="15"/>
      <c r="T14" s="20">
        <v>0</v>
      </c>
      <c r="U14" s="10">
        <v>0</v>
      </c>
      <c r="V14" s="10"/>
      <c r="W14" s="15"/>
      <c r="X14" s="20"/>
      <c r="Y14" s="15"/>
      <c r="Z14" s="20"/>
      <c r="AA14" s="10"/>
      <c r="AB14" s="10"/>
      <c r="AC14" s="15"/>
      <c r="AD14" s="20"/>
      <c r="AE14" s="10"/>
      <c r="AF14" s="15"/>
      <c r="AG14" s="20"/>
      <c r="AH14" s="10"/>
      <c r="AI14" s="15"/>
      <c r="AJ14" s="20"/>
      <c r="AK14" s="10"/>
      <c r="AL14" s="15"/>
      <c r="AM14" s="20"/>
      <c r="AN14" s="10"/>
      <c r="AO14" s="15"/>
    </row>
    <row r="15" spans="1:41" ht="14.25">
      <c r="A15" s="14" t="s">
        <v>229</v>
      </c>
      <c r="B15" s="14" t="s">
        <v>85</v>
      </c>
      <c r="C15" s="14" t="s">
        <v>80</v>
      </c>
      <c r="D15" s="14" t="s">
        <v>230</v>
      </c>
      <c r="E15" s="10">
        <v>165.24</v>
      </c>
      <c r="F15" s="10">
        <v>136.24</v>
      </c>
      <c r="G15" s="10">
        <v>136.24</v>
      </c>
      <c r="H15" s="10">
        <v>136.24</v>
      </c>
      <c r="I15" s="15"/>
      <c r="J15" s="20">
        <v>0</v>
      </c>
      <c r="K15" s="10">
        <v>0</v>
      </c>
      <c r="L15" s="15"/>
      <c r="M15" s="20">
        <v>0</v>
      </c>
      <c r="N15" s="10">
        <v>0</v>
      </c>
      <c r="O15" s="15"/>
      <c r="P15" s="20">
        <v>29</v>
      </c>
      <c r="Q15" s="10">
        <v>29</v>
      </c>
      <c r="R15" s="10">
        <v>29</v>
      </c>
      <c r="S15" s="15"/>
      <c r="T15" s="20">
        <v>0</v>
      </c>
      <c r="U15" s="10">
        <v>0</v>
      </c>
      <c r="V15" s="10"/>
      <c r="W15" s="15"/>
      <c r="X15" s="20"/>
      <c r="Y15" s="15"/>
      <c r="Z15" s="20"/>
      <c r="AA15" s="10"/>
      <c r="AB15" s="10"/>
      <c r="AC15" s="15"/>
      <c r="AD15" s="20"/>
      <c r="AE15" s="10"/>
      <c r="AF15" s="15"/>
      <c r="AG15" s="20"/>
      <c r="AH15" s="10"/>
      <c r="AI15" s="15"/>
      <c r="AJ15" s="20"/>
      <c r="AK15" s="10"/>
      <c r="AL15" s="15"/>
      <c r="AM15" s="20"/>
      <c r="AN15" s="10"/>
      <c r="AO15" s="15"/>
    </row>
    <row r="16" spans="1:41" ht="14.25">
      <c r="A16" s="14" t="s">
        <v>229</v>
      </c>
      <c r="B16" s="14" t="s">
        <v>91</v>
      </c>
      <c r="C16" s="14" t="s">
        <v>80</v>
      </c>
      <c r="D16" s="14" t="s">
        <v>231</v>
      </c>
      <c r="E16" s="10">
        <v>3</v>
      </c>
      <c r="F16" s="10">
        <v>3</v>
      </c>
      <c r="G16" s="10">
        <v>3</v>
      </c>
      <c r="H16" s="10">
        <v>3</v>
      </c>
      <c r="I16" s="15"/>
      <c r="J16" s="20"/>
      <c r="K16" s="10"/>
      <c r="L16" s="15"/>
      <c r="M16" s="20"/>
      <c r="N16" s="10"/>
      <c r="O16" s="15"/>
      <c r="P16" s="20"/>
      <c r="Q16" s="10"/>
      <c r="R16" s="10"/>
      <c r="S16" s="15"/>
      <c r="T16" s="20"/>
      <c r="U16" s="10"/>
      <c r="V16" s="10"/>
      <c r="W16" s="15"/>
      <c r="X16" s="20"/>
      <c r="Y16" s="15"/>
      <c r="Z16" s="20"/>
      <c r="AA16" s="10"/>
      <c r="AB16" s="10"/>
      <c r="AC16" s="15"/>
      <c r="AD16" s="20"/>
      <c r="AE16" s="10"/>
      <c r="AF16" s="15"/>
      <c r="AG16" s="20"/>
      <c r="AH16" s="10"/>
      <c r="AI16" s="15"/>
      <c r="AJ16" s="20"/>
      <c r="AK16" s="10"/>
      <c r="AL16" s="15"/>
      <c r="AM16" s="20"/>
      <c r="AN16" s="10"/>
      <c r="AO16" s="15"/>
    </row>
    <row r="17" spans="1:41" ht="14.25">
      <c r="A17" s="14" t="s">
        <v>229</v>
      </c>
      <c r="B17" s="14" t="s">
        <v>89</v>
      </c>
      <c r="C17" s="14" t="s">
        <v>80</v>
      </c>
      <c r="D17" s="14" t="s">
        <v>232</v>
      </c>
      <c r="E17" s="10">
        <v>3</v>
      </c>
      <c r="F17" s="10">
        <v>3</v>
      </c>
      <c r="G17" s="10">
        <v>3</v>
      </c>
      <c r="H17" s="10">
        <v>3</v>
      </c>
      <c r="I17" s="15"/>
      <c r="J17" s="20"/>
      <c r="K17" s="10"/>
      <c r="L17" s="15"/>
      <c r="M17" s="20"/>
      <c r="N17" s="10"/>
      <c r="O17" s="15"/>
      <c r="P17" s="20"/>
      <c r="Q17" s="10"/>
      <c r="R17" s="10"/>
      <c r="S17" s="15"/>
      <c r="T17" s="20"/>
      <c r="U17" s="10"/>
      <c r="V17" s="10"/>
      <c r="W17" s="15"/>
      <c r="X17" s="20"/>
      <c r="Y17" s="15"/>
      <c r="Z17" s="20"/>
      <c r="AA17" s="10"/>
      <c r="AB17" s="10"/>
      <c r="AC17" s="15"/>
      <c r="AD17" s="20"/>
      <c r="AE17" s="10"/>
      <c r="AF17" s="15"/>
      <c r="AG17" s="20"/>
      <c r="AH17" s="10"/>
      <c r="AI17" s="15"/>
      <c r="AJ17" s="20"/>
      <c r="AK17" s="10"/>
      <c r="AL17" s="15"/>
      <c r="AM17" s="20"/>
      <c r="AN17" s="10"/>
      <c r="AO17" s="15"/>
    </row>
    <row r="18" spans="1:41" ht="14.25">
      <c r="A18" s="14" t="s">
        <v>229</v>
      </c>
      <c r="B18" s="14" t="s">
        <v>112</v>
      </c>
      <c r="C18" s="14" t="s">
        <v>80</v>
      </c>
      <c r="D18" s="14" t="s">
        <v>233</v>
      </c>
      <c r="E18" s="10">
        <v>170.8</v>
      </c>
      <c r="F18" s="10">
        <v>170.8</v>
      </c>
      <c r="G18" s="10">
        <v>170.8</v>
      </c>
      <c r="H18" s="10">
        <v>111.24</v>
      </c>
      <c r="I18" s="15">
        <v>59.56</v>
      </c>
      <c r="J18" s="20"/>
      <c r="K18" s="10"/>
      <c r="L18" s="15"/>
      <c r="M18" s="20"/>
      <c r="N18" s="10"/>
      <c r="O18" s="15"/>
      <c r="P18" s="20"/>
      <c r="Q18" s="10"/>
      <c r="R18" s="10"/>
      <c r="S18" s="15"/>
      <c r="T18" s="20"/>
      <c r="U18" s="10"/>
      <c r="V18" s="10"/>
      <c r="W18" s="15"/>
      <c r="X18" s="20"/>
      <c r="Y18" s="15"/>
      <c r="Z18" s="20"/>
      <c r="AA18" s="10"/>
      <c r="AB18" s="10"/>
      <c r="AC18" s="15"/>
      <c r="AD18" s="20"/>
      <c r="AE18" s="10"/>
      <c r="AF18" s="15"/>
      <c r="AG18" s="20"/>
      <c r="AH18" s="10"/>
      <c r="AI18" s="15"/>
      <c r="AJ18" s="20"/>
      <c r="AK18" s="10"/>
      <c r="AL18" s="15"/>
      <c r="AM18" s="20"/>
      <c r="AN18" s="10"/>
      <c r="AO18" s="15"/>
    </row>
    <row r="19" spans="1:41" ht="14.25">
      <c r="A19" s="14" t="s">
        <v>229</v>
      </c>
      <c r="B19" s="14" t="s">
        <v>94</v>
      </c>
      <c r="C19" s="14" t="s">
        <v>80</v>
      </c>
      <c r="D19" s="14" t="s">
        <v>234</v>
      </c>
      <c r="E19" s="10">
        <v>0.3</v>
      </c>
      <c r="F19" s="10">
        <v>0.3</v>
      </c>
      <c r="G19" s="10">
        <v>0.3</v>
      </c>
      <c r="H19" s="10">
        <v>0.3</v>
      </c>
      <c r="I19" s="15"/>
      <c r="J19" s="20"/>
      <c r="K19" s="10"/>
      <c r="L19" s="15"/>
      <c r="M19" s="20"/>
      <c r="N19" s="10"/>
      <c r="O19" s="15"/>
      <c r="P19" s="20"/>
      <c r="Q19" s="10"/>
      <c r="R19" s="10"/>
      <c r="S19" s="15"/>
      <c r="T19" s="20"/>
      <c r="U19" s="10"/>
      <c r="V19" s="10"/>
      <c r="W19" s="15"/>
      <c r="X19" s="20"/>
      <c r="Y19" s="15"/>
      <c r="Z19" s="20"/>
      <c r="AA19" s="10"/>
      <c r="AB19" s="10"/>
      <c r="AC19" s="15"/>
      <c r="AD19" s="20"/>
      <c r="AE19" s="10"/>
      <c r="AF19" s="15"/>
      <c r="AG19" s="20"/>
      <c r="AH19" s="10"/>
      <c r="AI19" s="15"/>
      <c r="AJ19" s="20"/>
      <c r="AK19" s="10"/>
      <c r="AL19" s="15"/>
      <c r="AM19" s="20"/>
      <c r="AN19" s="10"/>
      <c r="AO19" s="15"/>
    </row>
    <row r="20" spans="1:41" ht="14.25">
      <c r="A20" s="14" t="s">
        <v>229</v>
      </c>
      <c r="B20" s="14" t="s">
        <v>137</v>
      </c>
      <c r="C20" s="14" t="s">
        <v>80</v>
      </c>
      <c r="D20" s="14" t="s">
        <v>235</v>
      </c>
      <c r="E20" s="10">
        <v>3</v>
      </c>
      <c r="F20" s="10">
        <v>3</v>
      </c>
      <c r="G20" s="10">
        <v>3</v>
      </c>
      <c r="H20" s="10">
        <v>3</v>
      </c>
      <c r="I20" s="15"/>
      <c r="J20" s="20"/>
      <c r="K20" s="10"/>
      <c r="L20" s="15"/>
      <c r="M20" s="20"/>
      <c r="N20" s="10"/>
      <c r="O20" s="15"/>
      <c r="P20" s="20"/>
      <c r="Q20" s="10"/>
      <c r="R20" s="10"/>
      <c r="S20" s="15"/>
      <c r="T20" s="20"/>
      <c r="U20" s="10"/>
      <c r="V20" s="10"/>
      <c r="W20" s="15"/>
      <c r="X20" s="20"/>
      <c r="Y20" s="15"/>
      <c r="Z20" s="20"/>
      <c r="AA20" s="10"/>
      <c r="AB20" s="10"/>
      <c r="AC20" s="15"/>
      <c r="AD20" s="20"/>
      <c r="AE20" s="10"/>
      <c r="AF20" s="15"/>
      <c r="AG20" s="20"/>
      <c r="AH20" s="10"/>
      <c r="AI20" s="15"/>
      <c r="AJ20" s="20"/>
      <c r="AK20" s="10"/>
      <c r="AL20" s="15"/>
      <c r="AM20" s="20"/>
      <c r="AN20" s="10"/>
      <c r="AO20" s="15"/>
    </row>
    <row r="21" spans="1:41" ht="14.25">
      <c r="A21" s="14" t="s">
        <v>229</v>
      </c>
      <c r="B21" s="14" t="s">
        <v>236</v>
      </c>
      <c r="C21" s="14" t="s">
        <v>80</v>
      </c>
      <c r="D21" s="14" t="s">
        <v>237</v>
      </c>
      <c r="E21" s="10">
        <v>2</v>
      </c>
      <c r="F21" s="10">
        <v>2</v>
      </c>
      <c r="G21" s="10">
        <v>2</v>
      </c>
      <c r="H21" s="10">
        <v>2</v>
      </c>
      <c r="I21" s="15"/>
      <c r="J21" s="20"/>
      <c r="K21" s="10"/>
      <c r="L21" s="15"/>
      <c r="M21" s="20"/>
      <c r="N21" s="10"/>
      <c r="O21" s="15"/>
      <c r="P21" s="20"/>
      <c r="Q21" s="10"/>
      <c r="R21" s="10"/>
      <c r="S21" s="15"/>
      <c r="T21" s="20"/>
      <c r="U21" s="10"/>
      <c r="V21" s="10"/>
      <c r="W21" s="15"/>
      <c r="X21" s="20"/>
      <c r="Y21" s="15"/>
      <c r="Z21" s="20"/>
      <c r="AA21" s="10"/>
      <c r="AB21" s="10"/>
      <c r="AC21" s="15"/>
      <c r="AD21" s="20"/>
      <c r="AE21" s="10"/>
      <c r="AF21" s="15"/>
      <c r="AG21" s="20"/>
      <c r="AH21" s="10"/>
      <c r="AI21" s="15"/>
      <c r="AJ21" s="20"/>
      <c r="AK21" s="10"/>
      <c r="AL21" s="15"/>
      <c r="AM21" s="20"/>
      <c r="AN21" s="10"/>
      <c r="AO21" s="15"/>
    </row>
    <row r="22" spans="1:41" ht="14.25">
      <c r="A22" s="14"/>
      <c r="B22" s="14"/>
      <c r="C22" s="14"/>
      <c r="D22" s="14" t="s">
        <v>238</v>
      </c>
      <c r="E22" s="10">
        <v>113</v>
      </c>
      <c r="F22" s="10">
        <v>113</v>
      </c>
      <c r="G22" s="10">
        <v>0</v>
      </c>
      <c r="H22" s="10"/>
      <c r="I22" s="15">
        <v>0</v>
      </c>
      <c r="J22" s="20">
        <v>113</v>
      </c>
      <c r="K22" s="10"/>
      <c r="L22" s="15">
        <v>113</v>
      </c>
      <c r="M22" s="20"/>
      <c r="N22" s="10"/>
      <c r="O22" s="15"/>
      <c r="P22" s="20"/>
      <c r="Q22" s="10"/>
      <c r="R22" s="10"/>
      <c r="S22" s="15"/>
      <c r="T22" s="20"/>
      <c r="U22" s="10"/>
      <c r="V22" s="10"/>
      <c r="W22" s="15"/>
      <c r="X22" s="20"/>
      <c r="Y22" s="15"/>
      <c r="Z22" s="20"/>
      <c r="AA22" s="10"/>
      <c r="AB22" s="10"/>
      <c r="AC22" s="15"/>
      <c r="AD22" s="20"/>
      <c r="AE22" s="10"/>
      <c r="AF22" s="15"/>
      <c r="AG22" s="20"/>
      <c r="AH22" s="10"/>
      <c r="AI22" s="15"/>
      <c r="AJ22" s="20"/>
      <c r="AK22" s="10"/>
      <c r="AL22" s="15"/>
      <c r="AM22" s="20"/>
      <c r="AN22" s="10"/>
      <c r="AO22" s="15"/>
    </row>
    <row r="23" spans="1:41" ht="14.25">
      <c r="A23" s="14" t="s">
        <v>239</v>
      </c>
      <c r="B23" s="14" t="s">
        <v>123</v>
      </c>
      <c r="C23" s="14" t="s">
        <v>80</v>
      </c>
      <c r="D23" s="14" t="s">
        <v>240</v>
      </c>
      <c r="E23" s="10">
        <v>113</v>
      </c>
      <c r="F23" s="10">
        <v>113</v>
      </c>
      <c r="G23" s="10">
        <v>0</v>
      </c>
      <c r="H23" s="10"/>
      <c r="I23" s="15">
        <v>0</v>
      </c>
      <c r="J23" s="20">
        <v>113</v>
      </c>
      <c r="K23" s="10"/>
      <c r="L23" s="15">
        <v>113</v>
      </c>
      <c r="M23" s="20"/>
      <c r="N23" s="10"/>
      <c r="O23" s="15"/>
      <c r="P23" s="20"/>
      <c r="Q23" s="10"/>
      <c r="R23" s="10"/>
      <c r="S23" s="15"/>
      <c r="T23" s="20"/>
      <c r="U23" s="10"/>
      <c r="V23" s="10"/>
      <c r="W23" s="15"/>
      <c r="X23" s="20"/>
      <c r="Y23" s="15"/>
      <c r="Z23" s="20"/>
      <c r="AA23" s="10"/>
      <c r="AB23" s="10"/>
      <c r="AC23" s="15"/>
      <c r="AD23" s="20"/>
      <c r="AE23" s="10"/>
      <c r="AF23" s="15"/>
      <c r="AG23" s="20"/>
      <c r="AH23" s="10"/>
      <c r="AI23" s="15"/>
      <c r="AJ23" s="20"/>
      <c r="AK23" s="10"/>
      <c r="AL23" s="15"/>
      <c r="AM23" s="20"/>
      <c r="AN23" s="10"/>
      <c r="AO23" s="15"/>
    </row>
    <row r="24" spans="1:41" ht="14.25">
      <c r="A24" s="14"/>
      <c r="B24" s="14"/>
      <c r="C24" s="14"/>
      <c r="D24" s="14" t="s">
        <v>241</v>
      </c>
      <c r="E24" s="10">
        <v>151.83</v>
      </c>
      <c r="F24" s="10">
        <v>151.83</v>
      </c>
      <c r="G24" s="10">
        <v>151.83</v>
      </c>
      <c r="H24" s="10">
        <v>151.83</v>
      </c>
      <c r="I24" s="15"/>
      <c r="J24" s="20"/>
      <c r="K24" s="10"/>
      <c r="L24" s="15"/>
      <c r="M24" s="20"/>
      <c r="N24" s="10"/>
      <c r="O24" s="15"/>
      <c r="P24" s="20"/>
      <c r="Q24" s="10"/>
      <c r="R24" s="10"/>
      <c r="S24" s="15"/>
      <c r="T24" s="20"/>
      <c r="U24" s="10"/>
      <c r="V24" s="10"/>
      <c r="W24" s="15"/>
      <c r="X24" s="20"/>
      <c r="Y24" s="15"/>
      <c r="Z24" s="20"/>
      <c r="AA24" s="10"/>
      <c r="AB24" s="10"/>
      <c r="AC24" s="15"/>
      <c r="AD24" s="20"/>
      <c r="AE24" s="10"/>
      <c r="AF24" s="15"/>
      <c r="AG24" s="20"/>
      <c r="AH24" s="10"/>
      <c r="AI24" s="15"/>
      <c r="AJ24" s="20"/>
      <c r="AK24" s="10"/>
      <c r="AL24" s="15"/>
      <c r="AM24" s="20"/>
      <c r="AN24" s="10"/>
      <c r="AO24" s="15"/>
    </row>
    <row r="25" spans="1:41" ht="14.25">
      <c r="A25" s="14" t="s">
        <v>242</v>
      </c>
      <c r="B25" s="14" t="s">
        <v>85</v>
      </c>
      <c r="C25" s="14" t="s">
        <v>80</v>
      </c>
      <c r="D25" s="14" t="s">
        <v>243</v>
      </c>
      <c r="E25" s="10">
        <v>150.9</v>
      </c>
      <c r="F25" s="10">
        <v>150.9</v>
      </c>
      <c r="G25" s="10">
        <v>150.9</v>
      </c>
      <c r="H25" s="10">
        <v>150.9</v>
      </c>
      <c r="I25" s="15"/>
      <c r="J25" s="20"/>
      <c r="K25" s="10"/>
      <c r="L25" s="15"/>
      <c r="M25" s="20"/>
      <c r="N25" s="10"/>
      <c r="O25" s="15"/>
      <c r="P25" s="20"/>
      <c r="Q25" s="10"/>
      <c r="R25" s="10"/>
      <c r="S25" s="15"/>
      <c r="T25" s="20"/>
      <c r="U25" s="10"/>
      <c r="V25" s="10"/>
      <c r="W25" s="15"/>
      <c r="X25" s="20"/>
      <c r="Y25" s="15"/>
      <c r="Z25" s="20"/>
      <c r="AA25" s="10"/>
      <c r="AB25" s="10"/>
      <c r="AC25" s="15"/>
      <c r="AD25" s="20"/>
      <c r="AE25" s="10"/>
      <c r="AF25" s="15"/>
      <c r="AG25" s="20"/>
      <c r="AH25" s="10"/>
      <c r="AI25" s="15"/>
      <c r="AJ25" s="20"/>
      <c r="AK25" s="10"/>
      <c r="AL25" s="15"/>
      <c r="AM25" s="20"/>
      <c r="AN25" s="10"/>
      <c r="AO25" s="15"/>
    </row>
    <row r="26" spans="1:41" ht="14.25">
      <c r="A26" s="14" t="s">
        <v>242</v>
      </c>
      <c r="B26" s="14" t="s">
        <v>91</v>
      </c>
      <c r="C26" s="14" t="s">
        <v>80</v>
      </c>
      <c r="D26" s="14" t="s">
        <v>244</v>
      </c>
      <c r="E26" s="10">
        <v>0.93</v>
      </c>
      <c r="F26" s="10">
        <v>0.93</v>
      </c>
      <c r="G26" s="10">
        <v>0.93</v>
      </c>
      <c r="H26" s="10">
        <v>0.93</v>
      </c>
      <c r="I26" s="15"/>
      <c r="J26" s="20"/>
      <c r="K26" s="10"/>
      <c r="L26" s="15"/>
      <c r="M26" s="20"/>
      <c r="N26" s="10"/>
      <c r="O26" s="15"/>
      <c r="P26" s="20"/>
      <c r="Q26" s="10"/>
      <c r="R26" s="10"/>
      <c r="S26" s="15"/>
      <c r="T26" s="20"/>
      <c r="U26" s="10"/>
      <c r="V26" s="10"/>
      <c r="W26" s="15"/>
      <c r="X26" s="20"/>
      <c r="Y26" s="15"/>
      <c r="Z26" s="20"/>
      <c r="AA26" s="10"/>
      <c r="AB26" s="10"/>
      <c r="AC26" s="15"/>
      <c r="AD26" s="20"/>
      <c r="AE26" s="10"/>
      <c r="AF26" s="15"/>
      <c r="AG26" s="20"/>
      <c r="AH26" s="10"/>
      <c r="AI26" s="15"/>
      <c r="AJ26" s="20"/>
      <c r="AK26" s="10"/>
      <c r="AL26" s="15"/>
      <c r="AM26" s="20"/>
      <c r="AN26" s="10"/>
      <c r="AO26" s="15"/>
    </row>
    <row r="27" spans="1:41" ht="14.25">
      <c r="A27" s="14"/>
      <c r="B27" s="14"/>
      <c r="C27" s="14"/>
      <c r="D27" s="14" t="s">
        <v>245</v>
      </c>
      <c r="E27" s="10">
        <v>145.2</v>
      </c>
      <c r="F27" s="10">
        <v>145.2</v>
      </c>
      <c r="G27" s="10">
        <v>145.2</v>
      </c>
      <c r="H27" s="10">
        <v>145.2</v>
      </c>
      <c r="I27" s="15"/>
      <c r="J27" s="20"/>
      <c r="K27" s="10"/>
      <c r="L27" s="15"/>
      <c r="M27" s="20"/>
      <c r="N27" s="10"/>
      <c r="O27" s="15"/>
      <c r="P27" s="20"/>
      <c r="Q27" s="10"/>
      <c r="R27" s="10"/>
      <c r="S27" s="15"/>
      <c r="T27" s="20"/>
      <c r="U27" s="10"/>
      <c r="V27" s="10"/>
      <c r="W27" s="15"/>
      <c r="X27" s="20"/>
      <c r="Y27" s="15"/>
      <c r="Z27" s="20"/>
      <c r="AA27" s="10"/>
      <c r="AB27" s="10"/>
      <c r="AC27" s="15"/>
      <c r="AD27" s="20"/>
      <c r="AE27" s="10"/>
      <c r="AF27" s="15"/>
      <c r="AG27" s="20"/>
      <c r="AH27" s="10"/>
      <c r="AI27" s="15"/>
      <c r="AJ27" s="20"/>
      <c r="AK27" s="10"/>
      <c r="AL27" s="15"/>
      <c r="AM27" s="20"/>
      <c r="AN27" s="10"/>
      <c r="AO27" s="15"/>
    </row>
    <row r="28" spans="1:41" ht="14.25">
      <c r="A28" s="14" t="s">
        <v>246</v>
      </c>
      <c r="B28" s="14" t="s">
        <v>85</v>
      </c>
      <c r="C28" s="14" t="s">
        <v>80</v>
      </c>
      <c r="D28" s="14" t="s">
        <v>247</v>
      </c>
      <c r="E28" s="10">
        <v>143.24</v>
      </c>
      <c r="F28" s="10">
        <v>143.24</v>
      </c>
      <c r="G28" s="10">
        <v>143.24</v>
      </c>
      <c r="H28" s="10">
        <v>143.24</v>
      </c>
      <c r="I28" s="15"/>
      <c r="J28" s="20"/>
      <c r="K28" s="10"/>
      <c r="L28" s="15"/>
      <c r="M28" s="20"/>
      <c r="N28" s="10"/>
      <c r="O28" s="15"/>
      <c r="P28" s="20"/>
      <c r="Q28" s="10"/>
      <c r="R28" s="10"/>
      <c r="S28" s="15"/>
      <c r="T28" s="20"/>
      <c r="U28" s="10"/>
      <c r="V28" s="10"/>
      <c r="W28" s="15"/>
      <c r="X28" s="20"/>
      <c r="Y28" s="15"/>
      <c r="Z28" s="20"/>
      <c r="AA28" s="10"/>
      <c r="AB28" s="10"/>
      <c r="AC28" s="15"/>
      <c r="AD28" s="20"/>
      <c r="AE28" s="10"/>
      <c r="AF28" s="15"/>
      <c r="AG28" s="20"/>
      <c r="AH28" s="10"/>
      <c r="AI28" s="15"/>
      <c r="AJ28" s="20"/>
      <c r="AK28" s="10"/>
      <c r="AL28" s="15"/>
      <c r="AM28" s="20"/>
      <c r="AN28" s="10"/>
      <c r="AO28" s="15"/>
    </row>
    <row r="29" spans="1:41" ht="14.25">
      <c r="A29" s="14" t="s">
        <v>246</v>
      </c>
      <c r="B29" s="14" t="s">
        <v>86</v>
      </c>
      <c r="C29" s="14" t="s">
        <v>80</v>
      </c>
      <c r="D29" s="14" t="s">
        <v>248</v>
      </c>
      <c r="E29" s="10">
        <v>1.95</v>
      </c>
      <c r="F29" s="10">
        <v>1.95</v>
      </c>
      <c r="G29" s="10">
        <v>1.95</v>
      </c>
      <c r="H29" s="10">
        <v>1.95</v>
      </c>
      <c r="I29" s="15"/>
      <c r="J29" s="20"/>
      <c r="K29" s="10"/>
      <c r="L29" s="15"/>
      <c r="M29" s="20"/>
      <c r="N29" s="10"/>
      <c r="O29" s="15"/>
      <c r="P29" s="20"/>
      <c r="Q29" s="10"/>
      <c r="R29" s="10"/>
      <c r="S29" s="15"/>
      <c r="T29" s="20"/>
      <c r="U29" s="10"/>
      <c r="V29" s="10"/>
      <c r="W29" s="15"/>
      <c r="X29" s="20"/>
      <c r="Y29" s="15"/>
      <c r="Z29" s="20"/>
      <c r="AA29" s="10"/>
      <c r="AB29" s="10"/>
      <c r="AC29" s="15"/>
      <c r="AD29" s="20"/>
      <c r="AE29" s="10"/>
      <c r="AF29" s="15"/>
      <c r="AG29" s="20"/>
      <c r="AH29" s="10"/>
      <c r="AI29" s="15"/>
      <c r="AJ29" s="20"/>
      <c r="AK29" s="10"/>
      <c r="AL29" s="15"/>
      <c r="AM29" s="20"/>
      <c r="AN29" s="10"/>
      <c r="AO29" s="15"/>
    </row>
    <row r="30" spans="1:41" ht="14.25">
      <c r="A30" s="14"/>
      <c r="B30" s="14"/>
      <c r="C30" s="14"/>
      <c r="D30" s="14"/>
      <c r="E30" s="10"/>
      <c r="F30" s="10"/>
      <c r="G30" s="10"/>
      <c r="H30" s="10"/>
      <c r="I30" s="15"/>
      <c r="J30" s="20"/>
      <c r="K30" s="10"/>
      <c r="L30" s="15"/>
      <c r="M30" s="20"/>
      <c r="N30" s="10"/>
      <c r="O30" s="15"/>
      <c r="P30" s="20"/>
      <c r="Q30" s="10"/>
      <c r="R30" s="10"/>
      <c r="S30" s="15"/>
      <c r="T30" s="20"/>
      <c r="U30" s="10"/>
      <c r="V30" s="10"/>
      <c r="W30" s="15"/>
      <c r="X30" s="20"/>
      <c r="Y30" s="15"/>
      <c r="Z30" s="20"/>
      <c r="AA30" s="10"/>
      <c r="AB30" s="10"/>
      <c r="AC30" s="15"/>
      <c r="AD30" s="20"/>
      <c r="AE30" s="10"/>
      <c r="AF30" s="15"/>
      <c r="AG30" s="20"/>
      <c r="AH30" s="10"/>
      <c r="AI30" s="15"/>
      <c r="AJ30" s="20"/>
      <c r="AK30" s="10"/>
      <c r="AL30" s="15"/>
      <c r="AM30" s="20"/>
      <c r="AN30" s="10"/>
      <c r="AO30" s="15"/>
    </row>
  </sheetData>
  <mergeCells count="6">
    <mergeCell ref="P5:P6"/>
    <mergeCell ref="Z5:Z6"/>
    <mergeCell ref="C5:C6"/>
    <mergeCell ref="D5:D6"/>
    <mergeCell ref="E4:E6"/>
    <mergeCell ref="F5:F6"/>
  </mergeCells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9"/>
  <sheetViews>
    <sheetView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3" width="3.3984375" style="0" customWidth="1"/>
    <col min="4" max="4" width="18.8984375" style="0" customWidth="1"/>
    <col min="5" max="50" width="9.5" style="0" customWidth="1"/>
    <col min="51" max="51" width="8.8984375" style="0" customWidth="1"/>
    <col min="52" max="53" width="9.5" style="0" customWidth="1"/>
    <col min="54" max="54" width="6.5" style="0" customWidth="1"/>
    <col min="55" max="61" width="9.5" style="0" customWidth="1"/>
    <col min="62" max="64" width="5.8984375" style="0" customWidth="1"/>
    <col min="65" max="71" width="9.5" style="0" customWidth="1"/>
    <col min="72" max="79" width="6.09765625" style="0" customWidth="1"/>
    <col min="80" max="81" width="9.5" style="0" customWidth="1"/>
  </cols>
  <sheetData>
    <row r="1" spans="1:8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2"/>
      <c r="AE1" s="12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89" t="s">
        <v>326</v>
      </c>
    </row>
    <row r="2" spans="1:81" ht="22.5">
      <c r="A2" s="1" t="s">
        <v>249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4.25">
      <c r="A3" s="33" t="s">
        <v>54</v>
      </c>
      <c r="B3" s="33"/>
      <c r="C3" s="33"/>
      <c r="D3" s="3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 t="s">
        <v>53</v>
      </c>
    </row>
    <row r="4" spans="1:81" ht="14.25">
      <c r="A4" s="125" t="s">
        <v>55</v>
      </c>
      <c r="B4" s="125"/>
      <c r="C4" s="125"/>
      <c r="D4" s="125"/>
      <c r="E4" s="122" t="s">
        <v>62</v>
      </c>
      <c r="F4" s="46" t="s">
        <v>251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 t="s">
        <v>265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6" t="s">
        <v>293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42" t="s">
        <v>305</v>
      </c>
      <c r="BI4" s="42"/>
      <c r="BJ4" s="42"/>
      <c r="BK4" s="42"/>
      <c r="BL4" s="54"/>
      <c r="BM4" s="9" t="s">
        <v>310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4.25">
      <c r="A5" s="25" t="s">
        <v>56</v>
      </c>
      <c r="B5" s="25"/>
      <c r="C5" s="105"/>
      <c r="D5" s="136" t="s">
        <v>250</v>
      </c>
      <c r="E5" s="121"/>
      <c r="F5" s="135" t="s">
        <v>72</v>
      </c>
      <c r="G5" s="135" t="s">
        <v>252</v>
      </c>
      <c r="H5" s="135" t="s">
        <v>253</v>
      </c>
      <c r="I5" s="135" t="s">
        <v>254</v>
      </c>
      <c r="J5" s="135" t="s">
        <v>255</v>
      </c>
      <c r="K5" s="135" t="s">
        <v>256</v>
      </c>
      <c r="L5" s="135" t="s">
        <v>257</v>
      </c>
      <c r="M5" s="121" t="s">
        <v>258</v>
      </c>
      <c r="N5" s="121" t="s">
        <v>259</v>
      </c>
      <c r="O5" s="121" t="s">
        <v>260</v>
      </c>
      <c r="P5" s="121" t="s">
        <v>261</v>
      </c>
      <c r="Q5" s="121" t="s">
        <v>262</v>
      </c>
      <c r="R5" s="121" t="s">
        <v>263</v>
      </c>
      <c r="S5" s="121" t="s">
        <v>264</v>
      </c>
      <c r="T5" s="135" t="s">
        <v>72</v>
      </c>
      <c r="U5" s="135" t="s">
        <v>266</v>
      </c>
      <c r="V5" s="135" t="s">
        <v>267</v>
      </c>
      <c r="W5" s="135" t="s">
        <v>268</v>
      </c>
      <c r="X5" s="135" t="s">
        <v>269</v>
      </c>
      <c r="Y5" s="135" t="s">
        <v>270</v>
      </c>
      <c r="Z5" s="135" t="s">
        <v>271</v>
      </c>
      <c r="AA5" s="135" t="s">
        <v>272</v>
      </c>
      <c r="AB5" s="135" t="s">
        <v>273</v>
      </c>
      <c r="AC5" s="135" t="s">
        <v>274</v>
      </c>
      <c r="AD5" s="135" t="s">
        <v>275</v>
      </c>
      <c r="AE5" s="135" t="s">
        <v>276</v>
      </c>
      <c r="AF5" s="135" t="s">
        <v>277</v>
      </c>
      <c r="AG5" s="135" t="s">
        <v>278</v>
      </c>
      <c r="AH5" s="135" t="s">
        <v>279</v>
      </c>
      <c r="AI5" s="135" t="s">
        <v>280</v>
      </c>
      <c r="AJ5" s="135" t="s">
        <v>281</v>
      </c>
      <c r="AK5" s="135" t="s">
        <v>282</v>
      </c>
      <c r="AL5" s="135" t="s">
        <v>283</v>
      </c>
      <c r="AM5" s="135" t="s">
        <v>284</v>
      </c>
      <c r="AN5" s="135" t="s">
        <v>285</v>
      </c>
      <c r="AO5" s="135" t="s">
        <v>286</v>
      </c>
      <c r="AP5" s="135" t="s">
        <v>287</v>
      </c>
      <c r="AQ5" s="135" t="s">
        <v>288</v>
      </c>
      <c r="AR5" s="135" t="s">
        <v>289</v>
      </c>
      <c r="AS5" s="135" t="s">
        <v>290</v>
      </c>
      <c r="AT5" s="135" t="s">
        <v>291</v>
      </c>
      <c r="AU5" s="135" t="s">
        <v>292</v>
      </c>
      <c r="AV5" s="135" t="s">
        <v>72</v>
      </c>
      <c r="AW5" s="135" t="s">
        <v>294</v>
      </c>
      <c r="AX5" s="135" t="s">
        <v>295</v>
      </c>
      <c r="AY5" s="135" t="s">
        <v>296</v>
      </c>
      <c r="AZ5" s="135" t="s">
        <v>297</v>
      </c>
      <c r="BA5" s="135" t="s">
        <v>298</v>
      </c>
      <c r="BB5" s="135" t="s">
        <v>299</v>
      </c>
      <c r="BC5" s="135" t="s">
        <v>300</v>
      </c>
      <c r="BD5" s="135" t="s">
        <v>301</v>
      </c>
      <c r="BE5" s="135" t="s">
        <v>302</v>
      </c>
      <c r="BF5" s="135" t="s">
        <v>303</v>
      </c>
      <c r="BG5" s="136" t="s">
        <v>304</v>
      </c>
      <c r="BH5" s="122" t="s">
        <v>72</v>
      </c>
      <c r="BI5" s="122" t="s">
        <v>306</v>
      </c>
      <c r="BJ5" s="122" t="s">
        <v>307</v>
      </c>
      <c r="BK5" s="122" t="s">
        <v>308</v>
      </c>
      <c r="BL5" s="122" t="s">
        <v>309</v>
      </c>
      <c r="BM5" s="121" t="s">
        <v>72</v>
      </c>
      <c r="BN5" s="121" t="s">
        <v>311</v>
      </c>
      <c r="BO5" s="121" t="s">
        <v>312</v>
      </c>
      <c r="BP5" s="121" t="s">
        <v>313</v>
      </c>
      <c r="BQ5" s="121" t="s">
        <v>314</v>
      </c>
      <c r="BR5" s="121" t="s">
        <v>315</v>
      </c>
      <c r="BS5" s="121" t="s">
        <v>316</v>
      </c>
      <c r="BT5" s="121" t="s">
        <v>317</v>
      </c>
      <c r="BU5" s="121" t="s">
        <v>318</v>
      </c>
      <c r="BV5" s="121" t="s">
        <v>319</v>
      </c>
      <c r="BW5" s="121" t="s">
        <v>320</v>
      </c>
      <c r="BX5" s="121" t="s">
        <v>321</v>
      </c>
      <c r="BY5" s="121" t="s">
        <v>322</v>
      </c>
      <c r="BZ5" s="121" t="s">
        <v>323</v>
      </c>
      <c r="CA5" s="137" t="s">
        <v>324</v>
      </c>
      <c r="CB5" s="137" t="s">
        <v>325</v>
      </c>
      <c r="CC5" s="121" t="s">
        <v>327</v>
      </c>
    </row>
    <row r="6" spans="1:81" ht="14.25">
      <c r="A6" s="26" t="s">
        <v>57</v>
      </c>
      <c r="B6" s="26" t="s">
        <v>58</v>
      </c>
      <c r="C6" s="41" t="s">
        <v>59</v>
      </c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3"/>
      <c r="BH6" s="123"/>
      <c r="BI6" s="123"/>
      <c r="BJ6" s="123"/>
      <c r="BK6" s="123"/>
      <c r="BL6" s="123"/>
      <c r="BM6" s="124"/>
      <c r="BN6" s="124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37"/>
      <c r="CB6" s="137"/>
      <c r="CC6" s="121"/>
    </row>
    <row r="7" spans="1:81" ht="14.25">
      <c r="A7" s="36"/>
      <c r="B7" s="36"/>
      <c r="C7" s="36"/>
      <c r="D7" s="14" t="s">
        <v>62</v>
      </c>
      <c r="E7" s="4">
        <v>943.88</v>
      </c>
      <c r="F7" s="4">
        <v>450.42</v>
      </c>
      <c r="G7" s="4">
        <v>107.35</v>
      </c>
      <c r="H7" s="4">
        <v>165.8</v>
      </c>
      <c r="I7" s="4">
        <v>5.86</v>
      </c>
      <c r="J7" s="4">
        <v>0</v>
      </c>
      <c r="K7" s="4">
        <v>30.43</v>
      </c>
      <c r="L7" s="4">
        <v>42.69</v>
      </c>
      <c r="M7" s="4">
        <v>17.08</v>
      </c>
      <c r="N7" s="4">
        <v>14.94</v>
      </c>
      <c r="O7" s="4">
        <v>0</v>
      </c>
      <c r="P7" s="4">
        <v>1.65</v>
      </c>
      <c r="Q7" s="4">
        <v>44.82</v>
      </c>
      <c r="R7" s="4">
        <v>0</v>
      </c>
      <c r="S7" s="4">
        <v>19.8</v>
      </c>
      <c r="T7" s="4">
        <v>348.27</v>
      </c>
      <c r="U7" s="4">
        <v>104.2</v>
      </c>
      <c r="V7" s="4">
        <v>0</v>
      </c>
      <c r="W7" s="4">
        <v>0</v>
      </c>
      <c r="X7" s="4">
        <v>0</v>
      </c>
      <c r="Y7" s="4">
        <v>2</v>
      </c>
      <c r="Z7" s="4">
        <v>8.8</v>
      </c>
      <c r="AA7" s="4">
        <v>4.5</v>
      </c>
      <c r="AB7" s="4">
        <v>0</v>
      </c>
      <c r="AC7" s="4">
        <v>10.8</v>
      </c>
      <c r="AD7" s="4">
        <v>19.2</v>
      </c>
      <c r="AE7" s="4">
        <v>0</v>
      </c>
      <c r="AF7" s="4">
        <v>2</v>
      </c>
      <c r="AG7" s="4">
        <v>0</v>
      </c>
      <c r="AH7" s="4">
        <v>3</v>
      </c>
      <c r="AI7" s="4">
        <v>3</v>
      </c>
      <c r="AJ7" s="4">
        <v>0.3</v>
      </c>
      <c r="AK7" s="4">
        <v>0</v>
      </c>
      <c r="AL7" s="4">
        <v>0</v>
      </c>
      <c r="AM7" s="4">
        <v>0</v>
      </c>
      <c r="AN7" s="4">
        <v>170.8</v>
      </c>
      <c r="AO7" s="4">
        <v>0</v>
      </c>
      <c r="AP7" s="4">
        <v>0</v>
      </c>
      <c r="AQ7" s="4">
        <v>2.68</v>
      </c>
      <c r="AR7" s="4">
        <v>3</v>
      </c>
      <c r="AS7" s="4">
        <v>13.98</v>
      </c>
      <c r="AT7" s="4">
        <v>0</v>
      </c>
      <c r="AU7" s="4">
        <v>0</v>
      </c>
      <c r="AV7" s="4">
        <v>145.2</v>
      </c>
      <c r="AW7" s="4">
        <v>0</v>
      </c>
      <c r="AX7" s="4">
        <v>0</v>
      </c>
      <c r="AY7" s="4">
        <v>0</v>
      </c>
      <c r="AZ7" s="4">
        <v>0</v>
      </c>
      <c r="BA7" s="4">
        <v>143.16</v>
      </c>
      <c r="BB7" s="4">
        <v>0</v>
      </c>
      <c r="BC7" s="4">
        <v>0</v>
      </c>
      <c r="BD7" s="4">
        <v>0</v>
      </c>
      <c r="BE7" s="4">
        <v>0.08</v>
      </c>
      <c r="BF7" s="4">
        <v>0</v>
      </c>
      <c r="BG7" s="4">
        <v>1.95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</row>
    <row r="8" spans="1:81" ht="14.25">
      <c r="A8" s="36"/>
      <c r="B8" s="36"/>
      <c r="C8" s="36"/>
      <c r="D8" s="14" t="s">
        <v>81</v>
      </c>
      <c r="E8" s="4">
        <v>943.88</v>
      </c>
      <c r="F8" s="4">
        <v>450.42</v>
      </c>
      <c r="G8" s="4">
        <v>107.35</v>
      </c>
      <c r="H8" s="4">
        <v>165.8</v>
      </c>
      <c r="I8" s="4">
        <v>5.86</v>
      </c>
      <c r="J8" s="4"/>
      <c r="K8" s="4">
        <v>30.43</v>
      </c>
      <c r="L8" s="4">
        <v>42.69</v>
      </c>
      <c r="M8" s="4">
        <v>17.08</v>
      </c>
      <c r="N8" s="4">
        <v>14.94</v>
      </c>
      <c r="O8" s="4"/>
      <c r="P8" s="4">
        <v>1.65</v>
      </c>
      <c r="Q8" s="4">
        <v>44.82</v>
      </c>
      <c r="R8" s="4"/>
      <c r="S8" s="4">
        <v>19.8</v>
      </c>
      <c r="T8" s="4">
        <v>348.27</v>
      </c>
      <c r="U8" s="4">
        <v>104.2</v>
      </c>
      <c r="V8" s="4"/>
      <c r="W8" s="4"/>
      <c r="X8" s="4"/>
      <c r="Y8" s="4">
        <v>2</v>
      </c>
      <c r="Z8" s="4">
        <v>8.8</v>
      </c>
      <c r="AA8" s="4">
        <v>4.5</v>
      </c>
      <c r="AB8" s="4"/>
      <c r="AC8" s="4">
        <v>10.8</v>
      </c>
      <c r="AD8" s="4">
        <v>19.2</v>
      </c>
      <c r="AE8" s="4"/>
      <c r="AF8" s="4">
        <v>2</v>
      </c>
      <c r="AG8" s="4"/>
      <c r="AH8" s="4">
        <v>3</v>
      </c>
      <c r="AI8" s="4">
        <v>3</v>
      </c>
      <c r="AJ8" s="4">
        <v>0.3</v>
      </c>
      <c r="AK8" s="4"/>
      <c r="AL8" s="4"/>
      <c r="AM8" s="4"/>
      <c r="AN8" s="4">
        <v>170.8</v>
      </c>
      <c r="AO8" s="4"/>
      <c r="AP8" s="4"/>
      <c r="AQ8" s="4">
        <v>2.68</v>
      </c>
      <c r="AR8" s="4">
        <v>3</v>
      </c>
      <c r="AS8" s="4">
        <v>13.98</v>
      </c>
      <c r="AT8" s="4"/>
      <c r="AU8" s="4"/>
      <c r="AV8" s="4">
        <v>145.2</v>
      </c>
      <c r="AW8" s="4"/>
      <c r="AX8" s="4"/>
      <c r="AY8" s="4"/>
      <c r="AZ8" s="4"/>
      <c r="BA8" s="4">
        <v>143.16</v>
      </c>
      <c r="BB8" s="4"/>
      <c r="BC8" s="4"/>
      <c r="BD8" s="4"/>
      <c r="BE8" s="4">
        <v>0.08</v>
      </c>
      <c r="BF8" s="4"/>
      <c r="BG8" s="4">
        <v>1.95</v>
      </c>
      <c r="BH8" s="4"/>
      <c r="BI8" s="4"/>
      <c r="BJ8" s="4"/>
      <c r="BK8" s="4"/>
      <c r="BL8" s="4"/>
      <c r="BM8" s="4">
        <v>0</v>
      </c>
      <c r="BN8" s="4"/>
      <c r="BO8" s="22"/>
      <c r="BP8" s="22"/>
      <c r="BQ8" s="22"/>
      <c r="BR8" s="22">
        <v>0</v>
      </c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ht="14.25">
      <c r="A9" s="36"/>
      <c r="B9" s="36"/>
      <c r="C9" s="36"/>
      <c r="D9" s="14" t="s">
        <v>82</v>
      </c>
      <c r="E9" s="4">
        <v>367.11</v>
      </c>
      <c r="F9" s="4">
        <v>189.66</v>
      </c>
      <c r="G9" s="4">
        <v>59.13</v>
      </c>
      <c r="H9" s="4">
        <v>105.8</v>
      </c>
      <c r="I9" s="4">
        <v>4.93</v>
      </c>
      <c r="J9" s="4"/>
      <c r="K9" s="4"/>
      <c r="L9" s="4"/>
      <c r="M9" s="4"/>
      <c r="N9" s="4"/>
      <c r="O9" s="4"/>
      <c r="P9" s="4"/>
      <c r="Q9" s="4"/>
      <c r="R9" s="4"/>
      <c r="S9" s="4">
        <v>19.8</v>
      </c>
      <c r="T9" s="4">
        <v>176.36</v>
      </c>
      <c r="U9" s="4">
        <v>69.7</v>
      </c>
      <c r="V9" s="4"/>
      <c r="W9" s="4"/>
      <c r="X9" s="4"/>
      <c r="Y9" s="4">
        <v>2</v>
      </c>
      <c r="Z9" s="4">
        <v>8.8</v>
      </c>
      <c r="AA9" s="4">
        <v>4.5</v>
      </c>
      <c r="AB9" s="4"/>
      <c r="AC9" s="4">
        <v>10.8</v>
      </c>
      <c r="AD9" s="4">
        <v>19.2</v>
      </c>
      <c r="AE9" s="4"/>
      <c r="AF9" s="4"/>
      <c r="AG9" s="4"/>
      <c r="AH9" s="4">
        <v>1</v>
      </c>
      <c r="AI9" s="4"/>
      <c r="AJ9" s="4"/>
      <c r="AK9" s="4"/>
      <c r="AL9" s="4"/>
      <c r="AM9" s="4"/>
      <c r="AN9" s="4">
        <v>44.9</v>
      </c>
      <c r="AO9" s="4"/>
      <c r="AP9" s="4"/>
      <c r="AQ9" s="4">
        <v>1.48</v>
      </c>
      <c r="AR9" s="4"/>
      <c r="AS9" s="4">
        <v>13.98</v>
      </c>
      <c r="AT9" s="4"/>
      <c r="AU9" s="4"/>
      <c r="AV9" s="4">
        <v>1.09</v>
      </c>
      <c r="AW9" s="4"/>
      <c r="AX9" s="4"/>
      <c r="AY9" s="4"/>
      <c r="AZ9" s="4"/>
      <c r="BA9" s="4"/>
      <c r="BB9" s="4"/>
      <c r="BC9" s="4"/>
      <c r="BD9" s="4"/>
      <c r="BE9" s="4">
        <v>0.05</v>
      </c>
      <c r="BF9" s="4"/>
      <c r="BG9" s="4">
        <v>1.04</v>
      </c>
      <c r="BH9" s="4"/>
      <c r="BI9" s="4"/>
      <c r="BJ9" s="4"/>
      <c r="BK9" s="4"/>
      <c r="BL9" s="4"/>
      <c r="BM9" s="4"/>
      <c r="BN9" s="4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</row>
    <row r="10" spans="1:81" ht="14.25">
      <c r="A10" s="36"/>
      <c r="B10" s="36"/>
      <c r="C10" s="36"/>
      <c r="D10" s="14" t="s">
        <v>83</v>
      </c>
      <c r="E10" s="4">
        <v>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3</v>
      </c>
      <c r="U10" s="4">
        <v>0.5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/>
      <c r="AK10" s="4"/>
      <c r="AL10" s="4"/>
      <c r="AM10" s="4"/>
      <c r="AN10" s="4">
        <v>1.5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</row>
    <row r="11" spans="1:81" ht="14.25">
      <c r="A11" s="36" t="s">
        <v>84</v>
      </c>
      <c r="B11" s="36" t="s">
        <v>85</v>
      </c>
      <c r="C11" s="36" t="s">
        <v>86</v>
      </c>
      <c r="D11" s="14" t="s">
        <v>87</v>
      </c>
      <c r="E11" s="4">
        <v>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3</v>
      </c>
      <c r="U11" s="4">
        <v>0.5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/>
      <c r="AK11" s="4"/>
      <c r="AL11" s="4"/>
      <c r="AM11" s="4"/>
      <c r="AN11" s="4">
        <v>1.5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81" ht="22.5">
      <c r="A12" s="36"/>
      <c r="B12" s="36"/>
      <c r="C12" s="36"/>
      <c r="D12" s="14" t="s">
        <v>88</v>
      </c>
      <c r="E12" s="4">
        <v>330.16</v>
      </c>
      <c r="F12" s="4">
        <v>179.28</v>
      </c>
      <c r="G12" s="4">
        <v>55.16</v>
      </c>
      <c r="H12" s="4">
        <v>99.72</v>
      </c>
      <c r="I12" s="4">
        <v>4.6</v>
      </c>
      <c r="J12" s="4"/>
      <c r="K12" s="4"/>
      <c r="L12" s="4"/>
      <c r="M12" s="4"/>
      <c r="N12" s="4"/>
      <c r="O12" s="4"/>
      <c r="P12" s="4"/>
      <c r="Q12" s="4"/>
      <c r="R12" s="4"/>
      <c r="S12" s="4">
        <v>19.8</v>
      </c>
      <c r="T12" s="4">
        <v>149.86</v>
      </c>
      <c r="U12" s="4">
        <v>49.2</v>
      </c>
      <c r="V12" s="4"/>
      <c r="W12" s="4"/>
      <c r="X12" s="4"/>
      <c r="Y12" s="4">
        <v>2</v>
      </c>
      <c r="Z12" s="4">
        <v>8.8</v>
      </c>
      <c r="AA12" s="4">
        <v>4.5</v>
      </c>
      <c r="AB12" s="4"/>
      <c r="AC12" s="4">
        <v>10.8</v>
      </c>
      <c r="AD12" s="4">
        <v>19.2</v>
      </c>
      <c r="AE12" s="4"/>
      <c r="AF12" s="4"/>
      <c r="AG12" s="4"/>
      <c r="AH12" s="4"/>
      <c r="AI12" s="4"/>
      <c r="AJ12" s="4"/>
      <c r="AK12" s="4"/>
      <c r="AL12" s="4"/>
      <c r="AM12" s="4"/>
      <c r="AN12" s="4">
        <v>40</v>
      </c>
      <c r="AO12" s="4"/>
      <c r="AP12" s="4"/>
      <c r="AQ12" s="4">
        <v>1.38</v>
      </c>
      <c r="AR12" s="4"/>
      <c r="AS12" s="4">
        <v>13.98</v>
      </c>
      <c r="AT12" s="4"/>
      <c r="AU12" s="4"/>
      <c r="AV12" s="4">
        <v>1.03</v>
      </c>
      <c r="AW12" s="4"/>
      <c r="AX12" s="4"/>
      <c r="AY12" s="4"/>
      <c r="AZ12" s="4"/>
      <c r="BA12" s="4"/>
      <c r="BB12" s="4"/>
      <c r="BC12" s="4"/>
      <c r="BD12" s="4"/>
      <c r="BE12" s="4">
        <v>0.05</v>
      </c>
      <c r="BF12" s="4"/>
      <c r="BG12" s="4">
        <v>0.98</v>
      </c>
      <c r="BH12" s="4"/>
      <c r="BI12" s="4"/>
      <c r="BJ12" s="4"/>
      <c r="BK12" s="4"/>
      <c r="BL12" s="4"/>
      <c r="BM12" s="4"/>
      <c r="BN12" s="4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</row>
    <row r="13" spans="1:81" ht="14.25">
      <c r="A13" s="36" t="s">
        <v>84</v>
      </c>
      <c r="B13" s="36" t="s">
        <v>89</v>
      </c>
      <c r="C13" s="36" t="s">
        <v>85</v>
      </c>
      <c r="D13" s="14" t="s">
        <v>90</v>
      </c>
      <c r="E13" s="4">
        <v>290.16</v>
      </c>
      <c r="F13" s="4">
        <v>179.28</v>
      </c>
      <c r="G13" s="4">
        <v>55.16</v>
      </c>
      <c r="H13" s="4">
        <v>99.72</v>
      </c>
      <c r="I13" s="4">
        <v>4.6</v>
      </c>
      <c r="J13" s="4"/>
      <c r="K13" s="4"/>
      <c r="L13" s="4"/>
      <c r="M13" s="4"/>
      <c r="N13" s="4"/>
      <c r="O13" s="4"/>
      <c r="P13" s="4"/>
      <c r="Q13" s="4"/>
      <c r="R13" s="4"/>
      <c r="S13" s="4">
        <v>19.8</v>
      </c>
      <c r="T13" s="4">
        <v>109.86</v>
      </c>
      <c r="U13" s="4">
        <v>49.2</v>
      </c>
      <c r="V13" s="4"/>
      <c r="W13" s="4"/>
      <c r="X13" s="4"/>
      <c r="Y13" s="4">
        <v>2</v>
      </c>
      <c r="Z13" s="4">
        <v>8.8</v>
      </c>
      <c r="AA13" s="4">
        <v>4.5</v>
      </c>
      <c r="AB13" s="4"/>
      <c r="AC13" s="4">
        <v>10.8</v>
      </c>
      <c r="AD13" s="4">
        <v>19.2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>
        <v>1.38</v>
      </c>
      <c r="AR13" s="4"/>
      <c r="AS13" s="4">
        <v>13.98</v>
      </c>
      <c r="AT13" s="4"/>
      <c r="AU13" s="4"/>
      <c r="AV13" s="4">
        <v>1.03</v>
      </c>
      <c r="AW13" s="4"/>
      <c r="AX13" s="4"/>
      <c r="AY13" s="4"/>
      <c r="AZ13" s="4"/>
      <c r="BA13" s="4"/>
      <c r="BB13" s="4"/>
      <c r="BC13" s="4"/>
      <c r="BD13" s="4"/>
      <c r="BE13" s="4">
        <v>0.05</v>
      </c>
      <c r="BF13" s="4"/>
      <c r="BG13" s="4">
        <v>0.98</v>
      </c>
      <c r="BH13" s="4"/>
      <c r="BI13" s="4"/>
      <c r="BJ13" s="4"/>
      <c r="BK13" s="4"/>
      <c r="BL13" s="4"/>
      <c r="BM13" s="4"/>
      <c r="BN13" s="4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</row>
    <row r="14" spans="1:81" ht="14.25">
      <c r="A14" s="36" t="s">
        <v>84</v>
      </c>
      <c r="B14" s="36" t="s">
        <v>89</v>
      </c>
      <c r="C14" s="36" t="s">
        <v>91</v>
      </c>
      <c r="D14" s="14" t="s">
        <v>92</v>
      </c>
      <c r="E14" s="4">
        <v>40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40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40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</row>
    <row r="15" spans="1:81" ht="14.25">
      <c r="A15" s="36"/>
      <c r="B15" s="36"/>
      <c r="C15" s="36"/>
      <c r="D15" s="14" t="s">
        <v>93</v>
      </c>
      <c r="E15" s="4">
        <v>10.54</v>
      </c>
      <c r="F15" s="4">
        <v>10.38</v>
      </c>
      <c r="G15" s="4">
        <v>3.98</v>
      </c>
      <c r="H15" s="4">
        <v>6.07</v>
      </c>
      <c r="I15" s="4">
        <v>0.33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0.1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>
        <v>0.1</v>
      </c>
      <c r="AR15" s="4"/>
      <c r="AS15" s="4"/>
      <c r="AT15" s="4"/>
      <c r="AU15" s="4"/>
      <c r="AV15" s="4">
        <v>0.06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>
        <v>0.06</v>
      </c>
      <c r="BH15" s="4"/>
      <c r="BI15" s="4"/>
      <c r="BJ15" s="4"/>
      <c r="BK15" s="4"/>
      <c r="BL15" s="4"/>
      <c r="BM15" s="4"/>
      <c r="BN15" s="4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ht="14.25">
      <c r="A16" s="36" t="s">
        <v>84</v>
      </c>
      <c r="B16" s="36" t="s">
        <v>94</v>
      </c>
      <c r="C16" s="36" t="s">
        <v>85</v>
      </c>
      <c r="D16" s="14" t="s">
        <v>90</v>
      </c>
      <c r="E16" s="4">
        <v>10.54</v>
      </c>
      <c r="F16" s="4">
        <v>10.38</v>
      </c>
      <c r="G16" s="4">
        <v>3.98</v>
      </c>
      <c r="H16" s="4">
        <v>6.07</v>
      </c>
      <c r="I16" s="4">
        <v>0.33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0.1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>
        <v>0.1</v>
      </c>
      <c r="AR16" s="4"/>
      <c r="AS16" s="4"/>
      <c r="AT16" s="4"/>
      <c r="AU16" s="4"/>
      <c r="AV16" s="4">
        <v>0.06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>
        <v>0.06</v>
      </c>
      <c r="BH16" s="4"/>
      <c r="BI16" s="4"/>
      <c r="BJ16" s="4"/>
      <c r="BK16" s="4"/>
      <c r="BL16" s="4"/>
      <c r="BM16" s="4"/>
      <c r="BN16" s="4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</row>
    <row r="17" spans="1:81" ht="14.25">
      <c r="A17" s="36"/>
      <c r="B17" s="36"/>
      <c r="C17" s="36"/>
      <c r="D17" s="14" t="s">
        <v>95</v>
      </c>
      <c r="E17" s="4">
        <v>16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16</v>
      </c>
      <c r="U17" s="4">
        <v>15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>
        <v>1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</row>
    <row r="18" spans="1:81" ht="14.25">
      <c r="A18" s="36" t="s">
        <v>84</v>
      </c>
      <c r="B18" s="36" t="s">
        <v>96</v>
      </c>
      <c r="C18" s="36" t="s">
        <v>86</v>
      </c>
      <c r="D18" s="14" t="s">
        <v>97</v>
      </c>
      <c r="E18" s="4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16</v>
      </c>
      <c r="U18" s="4">
        <v>15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1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</row>
    <row r="19" spans="1:81" ht="14.25">
      <c r="A19" s="36"/>
      <c r="B19" s="36"/>
      <c r="C19" s="36"/>
      <c r="D19" s="14" t="s">
        <v>98</v>
      </c>
      <c r="E19" s="4">
        <v>7.4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7.4</v>
      </c>
      <c r="U19" s="4">
        <v>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>
        <v>2.4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</row>
    <row r="20" spans="1:81" ht="14.25">
      <c r="A20" s="36" t="s">
        <v>84</v>
      </c>
      <c r="B20" s="36" t="s">
        <v>99</v>
      </c>
      <c r="C20" s="36" t="s">
        <v>86</v>
      </c>
      <c r="D20" s="14" t="s">
        <v>100</v>
      </c>
      <c r="E20" s="4">
        <v>7.4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7.4</v>
      </c>
      <c r="U20" s="4">
        <v>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v>2.4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</row>
    <row r="21" spans="1:81" ht="14.25">
      <c r="A21" s="36"/>
      <c r="B21" s="36"/>
      <c r="C21" s="36"/>
      <c r="D21" s="14" t="s">
        <v>101</v>
      </c>
      <c r="E21" s="4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12</v>
      </c>
      <c r="U21" s="4">
        <v>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v>8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</row>
    <row r="22" spans="1:81" ht="14.25">
      <c r="A22" s="36"/>
      <c r="B22" s="36"/>
      <c r="C22" s="36"/>
      <c r="D22" s="14" t="s">
        <v>102</v>
      </c>
      <c r="E22" s="4">
        <v>12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12</v>
      </c>
      <c r="U22" s="4">
        <v>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v>8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</row>
    <row r="23" spans="1:81" ht="14.25">
      <c r="A23" s="36" t="s">
        <v>103</v>
      </c>
      <c r="B23" s="36" t="s">
        <v>91</v>
      </c>
      <c r="C23" s="36" t="s">
        <v>86</v>
      </c>
      <c r="D23" s="14" t="s">
        <v>104</v>
      </c>
      <c r="E23" s="4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12</v>
      </c>
      <c r="U23" s="4">
        <v>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v>8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</row>
    <row r="24" spans="1:81" ht="14.25">
      <c r="A24" s="36"/>
      <c r="B24" s="36"/>
      <c r="C24" s="36"/>
      <c r="D24" s="14" t="s">
        <v>105</v>
      </c>
      <c r="E24" s="4">
        <v>53.77</v>
      </c>
      <c r="F24" s="4">
        <v>51.5</v>
      </c>
      <c r="G24" s="4">
        <v>16.17</v>
      </c>
      <c r="H24" s="4">
        <v>20.59</v>
      </c>
      <c r="I24" s="4"/>
      <c r="J24" s="4"/>
      <c r="K24" s="4">
        <v>14.73</v>
      </c>
      <c r="L24" s="4"/>
      <c r="M24" s="4"/>
      <c r="N24" s="4"/>
      <c r="O24" s="4"/>
      <c r="P24" s="4"/>
      <c r="Q24" s="4"/>
      <c r="R24" s="4"/>
      <c r="S24" s="4"/>
      <c r="T24" s="4">
        <v>1.9</v>
      </c>
      <c r="U24" s="4">
        <v>1.5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>
        <v>0.4</v>
      </c>
      <c r="AR24" s="4"/>
      <c r="AS24" s="4"/>
      <c r="AT24" s="4"/>
      <c r="AU24" s="4"/>
      <c r="AV24" s="4">
        <v>0.37</v>
      </c>
      <c r="AW24" s="4"/>
      <c r="AX24" s="4"/>
      <c r="AY24" s="4"/>
      <c r="AZ24" s="4"/>
      <c r="BA24" s="4"/>
      <c r="BB24" s="4"/>
      <c r="BC24" s="4"/>
      <c r="BD24" s="4"/>
      <c r="BE24" s="4">
        <v>0.01</v>
      </c>
      <c r="BF24" s="4"/>
      <c r="BG24" s="4">
        <v>0.37</v>
      </c>
      <c r="BH24" s="4"/>
      <c r="BI24" s="4"/>
      <c r="BJ24" s="4"/>
      <c r="BK24" s="4"/>
      <c r="BL24" s="4"/>
      <c r="BM24" s="4"/>
      <c r="BN24" s="4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</row>
    <row r="25" spans="1:81" ht="14.25">
      <c r="A25" s="36"/>
      <c r="B25" s="36"/>
      <c r="C25" s="36"/>
      <c r="D25" s="14" t="s">
        <v>106</v>
      </c>
      <c r="E25" s="4">
        <v>53.77</v>
      </c>
      <c r="F25" s="4">
        <v>51.5</v>
      </c>
      <c r="G25" s="4">
        <v>16.17</v>
      </c>
      <c r="H25" s="4">
        <v>20.59</v>
      </c>
      <c r="I25" s="4"/>
      <c r="J25" s="4"/>
      <c r="K25" s="4">
        <v>14.73</v>
      </c>
      <c r="L25" s="4"/>
      <c r="M25" s="4"/>
      <c r="N25" s="4"/>
      <c r="O25" s="4"/>
      <c r="P25" s="4"/>
      <c r="Q25" s="4"/>
      <c r="R25" s="4"/>
      <c r="S25" s="4"/>
      <c r="T25" s="4">
        <v>1.9</v>
      </c>
      <c r="U25" s="4">
        <v>1.5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>
        <v>0.4</v>
      </c>
      <c r="AR25" s="4"/>
      <c r="AS25" s="4"/>
      <c r="AT25" s="4"/>
      <c r="AU25" s="4"/>
      <c r="AV25" s="4">
        <v>0.37</v>
      </c>
      <c r="AW25" s="4"/>
      <c r="AX25" s="4"/>
      <c r="AY25" s="4"/>
      <c r="AZ25" s="4"/>
      <c r="BA25" s="4"/>
      <c r="BB25" s="4"/>
      <c r="BC25" s="4"/>
      <c r="BD25" s="4"/>
      <c r="BE25" s="4">
        <v>0.01</v>
      </c>
      <c r="BF25" s="4"/>
      <c r="BG25" s="4">
        <v>0.37</v>
      </c>
      <c r="BH25" s="4"/>
      <c r="BI25" s="4"/>
      <c r="BJ25" s="4"/>
      <c r="BK25" s="4"/>
      <c r="BL25" s="4"/>
      <c r="BM25" s="4"/>
      <c r="BN25" s="4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ht="14.25">
      <c r="A26" s="36" t="s">
        <v>107</v>
      </c>
      <c r="B26" s="36" t="s">
        <v>85</v>
      </c>
      <c r="C26" s="36" t="s">
        <v>86</v>
      </c>
      <c r="D26" s="14" t="s">
        <v>108</v>
      </c>
      <c r="E26" s="4">
        <v>53.77</v>
      </c>
      <c r="F26" s="4">
        <v>51.5</v>
      </c>
      <c r="G26" s="4">
        <v>16.17</v>
      </c>
      <c r="H26" s="4">
        <v>20.59</v>
      </c>
      <c r="I26" s="4"/>
      <c r="J26" s="4"/>
      <c r="K26" s="4">
        <v>14.73</v>
      </c>
      <c r="L26" s="4"/>
      <c r="M26" s="4"/>
      <c r="N26" s="4"/>
      <c r="O26" s="4"/>
      <c r="P26" s="4"/>
      <c r="Q26" s="4"/>
      <c r="R26" s="4"/>
      <c r="S26" s="4"/>
      <c r="T26" s="4">
        <v>1.9</v>
      </c>
      <c r="U26" s="4">
        <v>1.5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0.4</v>
      </c>
      <c r="AR26" s="4"/>
      <c r="AS26" s="4"/>
      <c r="AT26" s="4"/>
      <c r="AU26" s="4"/>
      <c r="AV26" s="4">
        <v>0.37</v>
      </c>
      <c r="AW26" s="4"/>
      <c r="AX26" s="4"/>
      <c r="AY26" s="4"/>
      <c r="AZ26" s="4"/>
      <c r="BA26" s="4"/>
      <c r="BB26" s="4"/>
      <c r="BC26" s="4"/>
      <c r="BD26" s="4"/>
      <c r="BE26" s="4">
        <v>0.01</v>
      </c>
      <c r="BF26" s="4"/>
      <c r="BG26" s="4">
        <v>0.37</v>
      </c>
      <c r="BH26" s="4"/>
      <c r="BI26" s="4"/>
      <c r="BJ26" s="4"/>
      <c r="BK26" s="4"/>
      <c r="BL26" s="4"/>
      <c r="BM26" s="4"/>
      <c r="BN26" s="4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</row>
    <row r="27" spans="1:81" ht="14.25">
      <c r="A27" s="36"/>
      <c r="B27" s="36"/>
      <c r="C27" s="36"/>
      <c r="D27" s="14" t="s">
        <v>109</v>
      </c>
      <c r="E27" s="4">
        <v>71.92</v>
      </c>
      <c r="F27" s="4">
        <v>60.35</v>
      </c>
      <c r="G27" s="4"/>
      <c r="H27" s="4"/>
      <c r="I27" s="4"/>
      <c r="J27" s="4"/>
      <c r="K27" s="4"/>
      <c r="L27" s="4">
        <v>42.69</v>
      </c>
      <c r="M27" s="4">
        <v>17.08</v>
      </c>
      <c r="N27" s="4"/>
      <c r="O27" s="4"/>
      <c r="P27" s="4">
        <v>0.58</v>
      </c>
      <c r="Q27" s="4"/>
      <c r="R27" s="4"/>
      <c r="S27" s="4"/>
      <c r="T27" s="4">
        <v>11.57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>
        <v>11.57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</row>
    <row r="28" spans="1:81" ht="14.25">
      <c r="A28" s="36"/>
      <c r="B28" s="36"/>
      <c r="C28" s="36"/>
      <c r="D28" s="14" t="s">
        <v>110</v>
      </c>
      <c r="E28" s="4">
        <v>59.76</v>
      </c>
      <c r="F28" s="4">
        <v>59.76</v>
      </c>
      <c r="G28" s="4"/>
      <c r="H28" s="4"/>
      <c r="I28" s="4"/>
      <c r="J28" s="4"/>
      <c r="K28" s="4"/>
      <c r="L28" s="4">
        <v>42.69</v>
      </c>
      <c r="M28" s="4">
        <v>17.08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</row>
    <row r="29" spans="1:81" ht="22.5">
      <c r="A29" s="36" t="s">
        <v>111</v>
      </c>
      <c r="B29" s="36" t="s">
        <v>112</v>
      </c>
      <c r="C29" s="36" t="s">
        <v>112</v>
      </c>
      <c r="D29" s="14" t="s">
        <v>113</v>
      </c>
      <c r="E29" s="4">
        <v>42.69</v>
      </c>
      <c r="F29" s="4">
        <v>42.69</v>
      </c>
      <c r="G29" s="4"/>
      <c r="H29" s="4"/>
      <c r="I29" s="4"/>
      <c r="J29" s="4"/>
      <c r="K29" s="4"/>
      <c r="L29" s="4">
        <v>42.69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</row>
    <row r="30" spans="1:81" ht="22.5">
      <c r="A30" s="36" t="s">
        <v>111</v>
      </c>
      <c r="B30" s="36" t="s">
        <v>112</v>
      </c>
      <c r="C30" s="36" t="s">
        <v>94</v>
      </c>
      <c r="D30" s="14" t="s">
        <v>114</v>
      </c>
      <c r="E30" s="4">
        <v>17.08</v>
      </c>
      <c r="F30" s="4">
        <v>17.08</v>
      </c>
      <c r="G30" s="4"/>
      <c r="H30" s="4"/>
      <c r="I30" s="4"/>
      <c r="J30" s="4"/>
      <c r="K30" s="4"/>
      <c r="L30" s="4"/>
      <c r="M30" s="4">
        <v>17.08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</row>
    <row r="31" spans="1:81" ht="14.25">
      <c r="A31" s="36"/>
      <c r="B31" s="36"/>
      <c r="C31" s="36"/>
      <c r="D31" s="14" t="s">
        <v>115</v>
      </c>
      <c r="E31" s="4">
        <v>11.57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11.57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>
        <v>11.57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</row>
    <row r="32" spans="1:81" ht="22.5">
      <c r="A32" s="36" t="s">
        <v>111</v>
      </c>
      <c r="B32" s="36" t="s">
        <v>116</v>
      </c>
      <c r="C32" s="36" t="s">
        <v>91</v>
      </c>
      <c r="D32" s="14" t="s">
        <v>117</v>
      </c>
      <c r="E32" s="4">
        <v>11.57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11.57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>
        <v>11.57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</row>
    <row r="33" spans="1:81" ht="14.25">
      <c r="A33" s="36"/>
      <c r="B33" s="36"/>
      <c r="C33" s="36"/>
      <c r="D33" s="14" t="s">
        <v>118</v>
      </c>
      <c r="E33" s="4">
        <v>0.58</v>
      </c>
      <c r="F33" s="4">
        <v>0.58</v>
      </c>
      <c r="G33" s="4"/>
      <c r="H33" s="4"/>
      <c r="I33" s="4"/>
      <c r="J33" s="4"/>
      <c r="K33" s="4"/>
      <c r="L33" s="4"/>
      <c r="M33" s="4"/>
      <c r="N33" s="4"/>
      <c r="O33" s="4"/>
      <c r="P33" s="4">
        <v>0.58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</row>
    <row r="34" spans="1:81" ht="22.5">
      <c r="A34" s="36" t="s">
        <v>111</v>
      </c>
      <c r="B34" s="36" t="s">
        <v>86</v>
      </c>
      <c r="C34" s="36" t="s">
        <v>85</v>
      </c>
      <c r="D34" s="14" t="s">
        <v>119</v>
      </c>
      <c r="E34" s="4">
        <v>0.58</v>
      </c>
      <c r="F34" s="4">
        <v>0.58</v>
      </c>
      <c r="G34" s="4"/>
      <c r="H34" s="4"/>
      <c r="I34" s="4"/>
      <c r="J34" s="4"/>
      <c r="K34" s="4"/>
      <c r="L34" s="4"/>
      <c r="M34" s="4"/>
      <c r="N34" s="4"/>
      <c r="O34" s="4"/>
      <c r="P34" s="4">
        <v>0.58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</row>
    <row r="35" spans="1:81" ht="14.25">
      <c r="A35" s="36"/>
      <c r="B35" s="36"/>
      <c r="C35" s="36"/>
      <c r="D35" s="14" t="s">
        <v>120</v>
      </c>
      <c r="E35" s="4">
        <v>26.4</v>
      </c>
      <c r="F35" s="4">
        <v>26.24</v>
      </c>
      <c r="G35" s="4">
        <v>3.84</v>
      </c>
      <c r="H35" s="4">
        <v>6.07</v>
      </c>
      <c r="I35" s="4">
        <v>0.32</v>
      </c>
      <c r="J35" s="4"/>
      <c r="K35" s="4"/>
      <c r="L35" s="4"/>
      <c r="M35" s="4"/>
      <c r="N35" s="4">
        <v>14.94</v>
      </c>
      <c r="O35" s="4"/>
      <c r="P35" s="4">
        <v>1.07</v>
      </c>
      <c r="Q35" s="4"/>
      <c r="R35" s="4"/>
      <c r="S35" s="4"/>
      <c r="T35" s="4">
        <v>0.1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>
        <v>0.1</v>
      </c>
      <c r="AR35" s="4"/>
      <c r="AS35" s="4"/>
      <c r="AT35" s="4"/>
      <c r="AU35" s="4"/>
      <c r="AV35" s="4">
        <v>0.06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>
        <v>0.06</v>
      </c>
      <c r="BH35" s="4"/>
      <c r="BI35" s="4"/>
      <c r="BJ35" s="4"/>
      <c r="BK35" s="4"/>
      <c r="BL35" s="4"/>
      <c r="BM35" s="4"/>
      <c r="BN35" s="4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</row>
    <row r="36" spans="1:81" ht="14.25">
      <c r="A36" s="36"/>
      <c r="B36" s="36"/>
      <c r="C36" s="36"/>
      <c r="D36" s="14" t="s">
        <v>121</v>
      </c>
      <c r="E36" s="4">
        <v>10.39</v>
      </c>
      <c r="F36" s="4">
        <v>10.23</v>
      </c>
      <c r="G36" s="4">
        <v>3.84</v>
      </c>
      <c r="H36" s="4">
        <v>6.07</v>
      </c>
      <c r="I36" s="4">
        <v>0.32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0.1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>
        <v>0.1</v>
      </c>
      <c r="AR36" s="4"/>
      <c r="AS36" s="4"/>
      <c r="AT36" s="4"/>
      <c r="AU36" s="4"/>
      <c r="AV36" s="4">
        <v>0.06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>
        <v>0.06</v>
      </c>
      <c r="BH36" s="4"/>
      <c r="BI36" s="4"/>
      <c r="BJ36" s="4"/>
      <c r="BK36" s="4"/>
      <c r="BL36" s="4"/>
      <c r="BM36" s="4"/>
      <c r="BN36" s="4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</row>
    <row r="37" spans="1:81" ht="14.25">
      <c r="A37" s="36" t="s">
        <v>122</v>
      </c>
      <c r="B37" s="36" t="s">
        <v>123</v>
      </c>
      <c r="C37" s="36" t="s">
        <v>86</v>
      </c>
      <c r="D37" s="14" t="s">
        <v>124</v>
      </c>
      <c r="E37" s="4">
        <v>10.39</v>
      </c>
      <c r="F37" s="4">
        <v>10.23</v>
      </c>
      <c r="G37" s="4">
        <v>3.84</v>
      </c>
      <c r="H37" s="4">
        <v>6.07</v>
      </c>
      <c r="I37" s="4">
        <v>0.32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0.1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>
        <v>0.1</v>
      </c>
      <c r="AR37" s="4"/>
      <c r="AS37" s="4"/>
      <c r="AT37" s="4"/>
      <c r="AU37" s="4"/>
      <c r="AV37" s="4">
        <v>0.06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>
        <v>0.06</v>
      </c>
      <c r="BH37" s="4"/>
      <c r="BI37" s="4"/>
      <c r="BJ37" s="4"/>
      <c r="BK37" s="4"/>
      <c r="BL37" s="4"/>
      <c r="BM37" s="4"/>
      <c r="BN37" s="4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</row>
    <row r="38" spans="1:81" ht="14.25">
      <c r="A38" s="36"/>
      <c r="B38" s="36"/>
      <c r="C38" s="36"/>
      <c r="D38" s="14" t="s">
        <v>125</v>
      </c>
      <c r="E38" s="4">
        <v>16.01</v>
      </c>
      <c r="F38" s="4">
        <v>16.01</v>
      </c>
      <c r="G38" s="4"/>
      <c r="H38" s="4"/>
      <c r="I38" s="4"/>
      <c r="J38" s="4"/>
      <c r="K38" s="4"/>
      <c r="L38" s="4"/>
      <c r="M38" s="4"/>
      <c r="N38" s="4">
        <v>14.94</v>
      </c>
      <c r="O38" s="4"/>
      <c r="P38" s="4">
        <v>1.07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</row>
    <row r="39" spans="1:81" ht="14.25">
      <c r="A39" s="36" t="s">
        <v>122</v>
      </c>
      <c r="B39" s="36" t="s">
        <v>126</v>
      </c>
      <c r="C39" s="36" t="s">
        <v>85</v>
      </c>
      <c r="D39" s="14" t="s">
        <v>127</v>
      </c>
      <c r="E39" s="4">
        <v>9.86</v>
      </c>
      <c r="F39" s="4">
        <v>9.86</v>
      </c>
      <c r="G39" s="4"/>
      <c r="H39" s="4"/>
      <c r="I39" s="4"/>
      <c r="J39" s="4"/>
      <c r="K39" s="4"/>
      <c r="L39" s="4"/>
      <c r="M39" s="4"/>
      <c r="N39" s="4">
        <v>9.86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</row>
    <row r="40" spans="1:81" ht="14.25">
      <c r="A40" s="36" t="s">
        <v>122</v>
      </c>
      <c r="B40" s="36" t="s">
        <v>126</v>
      </c>
      <c r="C40" s="36" t="s">
        <v>91</v>
      </c>
      <c r="D40" s="14" t="s">
        <v>128</v>
      </c>
      <c r="E40" s="4">
        <v>5.08</v>
      </c>
      <c r="F40" s="4">
        <v>5.08</v>
      </c>
      <c r="G40" s="4"/>
      <c r="H40" s="4"/>
      <c r="I40" s="4"/>
      <c r="J40" s="4"/>
      <c r="K40" s="4"/>
      <c r="L40" s="4"/>
      <c r="M40" s="4"/>
      <c r="N40" s="4">
        <v>5.08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</row>
    <row r="41" spans="1:81" ht="22.5">
      <c r="A41" s="36" t="s">
        <v>122</v>
      </c>
      <c r="B41" s="36" t="s">
        <v>126</v>
      </c>
      <c r="C41" s="36" t="s">
        <v>86</v>
      </c>
      <c r="D41" s="14" t="s">
        <v>129</v>
      </c>
      <c r="E41" s="4">
        <v>1.07</v>
      </c>
      <c r="F41" s="4">
        <v>1.07</v>
      </c>
      <c r="G41" s="4"/>
      <c r="H41" s="4"/>
      <c r="I41" s="4"/>
      <c r="J41" s="4"/>
      <c r="K41" s="4"/>
      <c r="L41" s="4"/>
      <c r="M41" s="4"/>
      <c r="N41" s="4"/>
      <c r="O41" s="4"/>
      <c r="P41" s="4">
        <v>1.07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</row>
    <row r="42" spans="1:81" ht="14.25">
      <c r="A42" s="36"/>
      <c r="B42" s="36"/>
      <c r="C42" s="36"/>
      <c r="D42" s="14" t="s">
        <v>130</v>
      </c>
      <c r="E42" s="4">
        <v>74.49</v>
      </c>
      <c r="F42" s="4">
        <v>9.95</v>
      </c>
      <c r="G42" s="4">
        <v>3.4</v>
      </c>
      <c r="H42" s="4">
        <v>6.27</v>
      </c>
      <c r="I42" s="4">
        <v>0.28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8.07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>
        <v>7.99</v>
      </c>
      <c r="AO42" s="4"/>
      <c r="AP42" s="4"/>
      <c r="AQ42" s="4">
        <v>0.08</v>
      </c>
      <c r="AR42" s="4"/>
      <c r="AS42" s="4"/>
      <c r="AT42" s="4"/>
      <c r="AU42" s="4"/>
      <c r="AV42" s="4">
        <v>56.46</v>
      </c>
      <c r="AW42" s="4"/>
      <c r="AX42" s="4"/>
      <c r="AY42" s="4"/>
      <c r="AZ42" s="4"/>
      <c r="BA42" s="4">
        <v>56.4</v>
      </c>
      <c r="BB42" s="4"/>
      <c r="BC42" s="4"/>
      <c r="BD42" s="4"/>
      <c r="BE42" s="4"/>
      <c r="BF42" s="4"/>
      <c r="BG42" s="4">
        <v>0.06</v>
      </c>
      <c r="BH42" s="4"/>
      <c r="BI42" s="4"/>
      <c r="BJ42" s="4"/>
      <c r="BK42" s="4"/>
      <c r="BL42" s="4"/>
      <c r="BM42" s="4">
        <v>0</v>
      </c>
      <c r="BN42" s="4"/>
      <c r="BO42" s="22"/>
      <c r="BP42" s="22"/>
      <c r="BQ42" s="22"/>
      <c r="BR42" s="22">
        <v>0</v>
      </c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</row>
    <row r="43" spans="1:81" ht="14.25">
      <c r="A43" s="36"/>
      <c r="B43" s="36"/>
      <c r="C43" s="36"/>
      <c r="D43" s="14" t="s">
        <v>131</v>
      </c>
      <c r="E43" s="4">
        <v>66.5</v>
      </c>
      <c r="F43" s="4">
        <v>9.95</v>
      </c>
      <c r="G43" s="4">
        <v>3.4</v>
      </c>
      <c r="H43" s="4">
        <v>6.27</v>
      </c>
      <c r="I43" s="4">
        <v>0.28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0.08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>
        <v>0.08</v>
      </c>
      <c r="AR43" s="4"/>
      <c r="AS43" s="4"/>
      <c r="AT43" s="4"/>
      <c r="AU43" s="4"/>
      <c r="AV43" s="4">
        <v>56.46</v>
      </c>
      <c r="AW43" s="4"/>
      <c r="AX43" s="4"/>
      <c r="AY43" s="4"/>
      <c r="AZ43" s="4"/>
      <c r="BA43" s="4">
        <v>56.4</v>
      </c>
      <c r="BB43" s="4"/>
      <c r="BC43" s="4"/>
      <c r="BD43" s="4"/>
      <c r="BE43" s="4"/>
      <c r="BF43" s="4"/>
      <c r="BG43" s="4">
        <v>0.06</v>
      </c>
      <c r="BH43" s="4"/>
      <c r="BI43" s="4"/>
      <c r="BJ43" s="4"/>
      <c r="BK43" s="4"/>
      <c r="BL43" s="4"/>
      <c r="BM43" s="4"/>
      <c r="BN43" s="4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</row>
    <row r="44" spans="1:81" ht="14.25">
      <c r="A44" s="36" t="s">
        <v>132</v>
      </c>
      <c r="B44" s="36" t="s">
        <v>85</v>
      </c>
      <c r="C44" s="36" t="s">
        <v>85</v>
      </c>
      <c r="D44" s="14" t="s">
        <v>90</v>
      </c>
      <c r="E44" s="4">
        <v>10.1</v>
      </c>
      <c r="F44" s="4">
        <v>9.95</v>
      </c>
      <c r="G44" s="4">
        <v>3.4</v>
      </c>
      <c r="H44" s="4">
        <v>6.27</v>
      </c>
      <c r="I44" s="4">
        <v>0.28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0.08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>
        <v>0.08</v>
      </c>
      <c r="AR44" s="4"/>
      <c r="AS44" s="4"/>
      <c r="AT44" s="4"/>
      <c r="AU44" s="4"/>
      <c r="AV44" s="4">
        <v>0.06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>
        <v>0.06</v>
      </c>
      <c r="BH44" s="4"/>
      <c r="BI44" s="4"/>
      <c r="BJ44" s="4"/>
      <c r="BK44" s="4"/>
      <c r="BL44" s="4"/>
      <c r="BM44" s="4"/>
      <c r="BN44" s="4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</row>
    <row r="45" spans="1:81" ht="22.5">
      <c r="A45" s="36" t="s">
        <v>132</v>
      </c>
      <c r="B45" s="36" t="s">
        <v>85</v>
      </c>
      <c r="C45" s="36" t="s">
        <v>86</v>
      </c>
      <c r="D45" s="14" t="s">
        <v>133</v>
      </c>
      <c r="E45" s="4">
        <v>56.4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>
        <v>56.4</v>
      </c>
      <c r="AW45" s="4"/>
      <c r="AX45" s="4"/>
      <c r="AY45" s="4"/>
      <c r="AZ45" s="4"/>
      <c r="BA45" s="4">
        <v>56.4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</row>
    <row r="46" spans="1:81" ht="14.25">
      <c r="A46" s="36"/>
      <c r="B46" s="36"/>
      <c r="C46" s="36"/>
      <c r="D46" s="14" t="s">
        <v>134</v>
      </c>
      <c r="E46" s="4">
        <v>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6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>
        <v>6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</row>
    <row r="47" spans="1:81" ht="14.25">
      <c r="A47" s="36" t="s">
        <v>132</v>
      </c>
      <c r="B47" s="36" t="s">
        <v>112</v>
      </c>
      <c r="C47" s="36" t="s">
        <v>85</v>
      </c>
      <c r="D47" s="14" t="s">
        <v>135</v>
      </c>
      <c r="E47" s="4">
        <v>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6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>
        <v>6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</row>
    <row r="48" spans="1:81" ht="33.75">
      <c r="A48" s="36"/>
      <c r="B48" s="36"/>
      <c r="C48" s="36"/>
      <c r="D48" s="14" t="s">
        <v>136</v>
      </c>
      <c r="E48" s="4"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0</v>
      </c>
      <c r="BN48" s="4"/>
      <c r="BO48" s="22"/>
      <c r="BP48" s="22"/>
      <c r="BQ48" s="22"/>
      <c r="BR48" s="22">
        <v>0</v>
      </c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</row>
    <row r="49" spans="1:81" ht="14.25">
      <c r="A49" s="36" t="s">
        <v>132</v>
      </c>
      <c r="B49" s="36" t="s">
        <v>137</v>
      </c>
      <c r="C49" s="36" t="s">
        <v>85</v>
      </c>
      <c r="D49" s="14" t="s">
        <v>138</v>
      </c>
      <c r="E49" s="4"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>
        <v>0</v>
      </c>
      <c r="BN49" s="4"/>
      <c r="BO49" s="22"/>
      <c r="BP49" s="22"/>
      <c r="BQ49" s="22"/>
      <c r="BR49" s="22">
        <v>0</v>
      </c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</row>
    <row r="50" spans="1:81" ht="14.25">
      <c r="A50" s="36"/>
      <c r="B50" s="36"/>
      <c r="C50" s="36"/>
      <c r="D50" s="14" t="s">
        <v>139</v>
      </c>
      <c r="E50" s="4">
        <v>1.99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1.99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>
        <v>1.99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</row>
    <row r="51" spans="1:81" ht="14.25">
      <c r="A51" s="36" t="s">
        <v>132</v>
      </c>
      <c r="B51" s="36" t="s">
        <v>86</v>
      </c>
      <c r="C51" s="36" t="s">
        <v>85</v>
      </c>
      <c r="D51" s="14" t="s">
        <v>140</v>
      </c>
      <c r="E51" s="4">
        <v>1.99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1.99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>
        <v>1.99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</row>
    <row r="52" spans="1:81" ht="14.25">
      <c r="A52" s="36"/>
      <c r="B52" s="36"/>
      <c r="C52" s="36"/>
      <c r="D52" s="14" t="s">
        <v>141</v>
      </c>
      <c r="E52" s="4">
        <v>280.94</v>
      </c>
      <c r="F52" s="4">
        <v>57.13</v>
      </c>
      <c r="G52" s="4">
        <v>20.84</v>
      </c>
      <c r="H52" s="4">
        <v>20.59</v>
      </c>
      <c r="I52" s="4"/>
      <c r="J52" s="4"/>
      <c r="K52" s="4">
        <v>15.7</v>
      </c>
      <c r="L52" s="4"/>
      <c r="M52" s="4"/>
      <c r="N52" s="4"/>
      <c r="O52" s="4"/>
      <c r="P52" s="4"/>
      <c r="Q52" s="4"/>
      <c r="R52" s="4"/>
      <c r="S52" s="4"/>
      <c r="T52" s="4">
        <v>136.66</v>
      </c>
      <c r="U52" s="4">
        <v>29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>
        <v>2</v>
      </c>
      <c r="AG52" s="4"/>
      <c r="AH52" s="4">
        <v>2</v>
      </c>
      <c r="AI52" s="4">
        <v>3</v>
      </c>
      <c r="AJ52" s="4">
        <v>0.3</v>
      </c>
      <c r="AK52" s="4"/>
      <c r="AL52" s="4"/>
      <c r="AM52" s="4"/>
      <c r="AN52" s="4">
        <v>96.84</v>
      </c>
      <c r="AO52" s="4"/>
      <c r="AP52" s="4"/>
      <c r="AQ52" s="4">
        <v>0.52</v>
      </c>
      <c r="AR52" s="4">
        <v>3</v>
      </c>
      <c r="AS52" s="4"/>
      <c r="AT52" s="4"/>
      <c r="AU52" s="4"/>
      <c r="AV52" s="4">
        <v>87.15</v>
      </c>
      <c r="AW52" s="4"/>
      <c r="AX52" s="4"/>
      <c r="AY52" s="4"/>
      <c r="AZ52" s="4"/>
      <c r="BA52" s="4">
        <v>86.76</v>
      </c>
      <c r="BB52" s="4"/>
      <c r="BC52" s="4"/>
      <c r="BD52" s="4"/>
      <c r="BE52" s="4">
        <v>0.02</v>
      </c>
      <c r="BF52" s="4"/>
      <c r="BG52" s="4">
        <v>0.37</v>
      </c>
      <c r="BH52" s="4"/>
      <c r="BI52" s="4"/>
      <c r="BJ52" s="4"/>
      <c r="BK52" s="4"/>
      <c r="BL52" s="4"/>
      <c r="BM52" s="4"/>
      <c r="BN52" s="4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</row>
    <row r="53" spans="1:81" ht="14.25">
      <c r="A53" s="36"/>
      <c r="B53" s="36"/>
      <c r="C53" s="36"/>
      <c r="D53" s="14" t="s">
        <v>142</v>
      </c>
      <c r="E53" s="4">
        <v>64.81</v>
      </c>
      <c r="F53" s="4">
        <v>57.13</v>
      </c>
      <c r="G53" s="4">
        <v>20.84</v>
      </c>
      <c r="H53" s="4">
        <v>20.59</v>
      </c>
      <c r="I53" s="4"/>
      <c r="J53" s="4"/>
      <c r="K53" s="4">
        <v>15.7</v>
      </c>
      <c r="L53" s="4"/>
      <c r="M53" s="4"/>
      <c r="N53" s="4"/>
      <c r="O53" s="4"/>
      <c r="P53" s="4"/>
      <c r="Q53" s="4"/>
      <c r="R53" s="4"/>
      <c r="S53" s="4"/>
      <c r="T53" s="4">
        <v>7.29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>
        <v>6.77</v>
      </c>
      <c r="AO53" s="4"/>
      <c r="AP53" s="4"/>
      <c r="AQ53" s="4">
        <v>0.52</v>
      </c>
      <c r="AR53" s="4"/>
      <c r="AS53" s="4"/>
      <c r="AT53" s="4"/>
      <c r="AU53" s="4"/>
      <c r="AV53" s="4">
        <v>0.39</v>
      </c>
      <c r="AW53" s="4"/>
      <c r="AX53" s="4"/>
      <c r="AY53" s="4"/>
      <c r="AZ53" s="4"/>
      <c r="BA53" s="4"/>
      <c r="BB53" s="4"/>
      <c r="BC53" s="4"/>
      <c r="BD53" s="4"/>
      <c r="BE53" s="4">
        <v>0.02</v>
      </c>
      <c r="BF53" s="4"/>
      <c r="BG53" s="4">
        <v>0.37</v>
      </c>
      <c r="BH53" s="4"/>
      <c r="BI53" s="4"/>
      <c r="BJ53" s="4"/>
      <c r="BK53" s="4"/>
      <c r="BL53" s="4"/>
      <c r="BM53" s="4"/>
      <c r="BN53" s="4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</row>
    <row r="54" spans="1:81" ht="14.25">
      <c r="A54" s="36" t="s">
        <v>143</v>
      </c>
      <c r="B54" s="36" t="s">
        <v>85</v>
      </c>
      <c r="C54" s="36" t="s">
        <v>144</v>
      </c>
      <c r="D54" s="14" t="s">
        <v>145</v>
      </c>
      <c r="E54" s="4">
        <v>58.04</v>
      </c>
      <c r="F54" s="4">
        <v>57.13</v>
      </c>
      <c r="G54" s="4">
        <v>20.84</v>
      </c>
      <c r="H54" s="4">
        <v>20.59</v>
      </c>
      <c r="I54" s="4"/>
      <c r="J54" s="4"/>
      <c r="K54" s="4">
        <v>15.7</v>
      </c>
      <c r="L54" s="4"/>
      <c r="M54" s="4"/>
      <c r="N54" s="4"/>
      <c r="O54" s="4"/>
      <c r="P54" s="4"/>
      <c r="Q54" s="4"/>
      <c r="R54" s="4"/>
      <c r="S54" s="4"/>
      <c r="T54" s="4">
        <v>0.52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>
        <v>0.52</v>
      </c>
      <c r="AR54" s="4"/>
      <c r="AS54" s="4"/>
      <c r="AT54" s="4"/>
      <c r="AU54" s="4"/>
      <c r="AV54" s="4">
        <v>0.39</v>
      </c>
      <c r="AW54" s="4"/>
      <c r="AX54" s="4"/>
      <c r="AY54" s="4"/>
      <c r="AZ54" s="4"/>
      <c r="BA54" s="4"/>
      <c r="BB54" s="4"/>
      <c r="BC54" s="4"/>
      <c r="BD54" s="4"/>
      <c r="BE54" s="4">
        <v>0.02</v>
      </c>
      <c r="BF54" s="4"/>
      <c r="BG54" s="4">
        <v>0.37</v>
      </c>
      <c r="BH54" s="4"/>
      <c r="BI54" s="4"/>
      <c r="BJ54" s="4"/>
      <c r="BK54" s="4"/>
      <c r="BL54" s="4"/>
      <c r="BM54" s="4"/>
      <c r="BN54" s="4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</row>
    <row r="55" spans="1:81" ht="14.25">
      <c r="A55" s="36" t="s">
        <v>143</v>
      </c>
      <c r="B55" s="36" t="s">
        <v>85</v>
      </c>
      <c r="C55" s="36" t="s">
        <v>86</v>
      </c>
      <c r="D55" s="14" t="s">
        <v>146</v>
      </c>
      <c r="E55" s="4">
        <v>6.77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6.77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>
        <v>6.77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</row>
    <row r="56" spans="1:81" ht="14.25">
      <c r="A56" s="36"/>
      <c r="B56" s="36"/>
      <c r="C56" s="36"/>
      <c r="D56" s="14" t="s">
        <v>147</v>
      </c>
      <c r="E56" s="4">
        <v>115.76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29</v>
      </c>
      <c r="U56" s="4">
        <v>29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>
        <v>86.76</v>
      </c>
      <c r="AW56" s="4"/>
      <c r="AX56" s="4"/>
      <c r="AY56" s="4"/>
      <c r="AZ56" s="4"/>
      <c r="BA56" s="4">
        <v>86.76</v>
      </c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</row>
    <row r="57" spans="1:81" ht="22.5">
      <c r="A57" s="36" t="s">
        <v>143</v>
      </c>
      <c r="B57" s="36" t="s">
        <v>123</v>
      </c>
      <c r="C57" s="36" t="s">
        <v>112</v>
      </c>
      <c r="D57" s="14" t="s">
        <v>148</v>
      </c>
      <c r="E57" s="4">
        <v>115.76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29</v>
      </c>
      <c r="U57" s="4">
        <v>29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>
        <v>86.76</v>
      </c>
      <c r="AW57" s="4"/>
      <c r="AX57" s="4"/>
      <c r="AY57" s="4"/>
      <c r="AZ57" s="4"/>
      <c r="BA57" s="4">
        <v>86.76</v>
      </c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</row>
    <row r="58" spans="1:81" ht="14.25">
      <c r="A58" s="36"/>
      <c r="B58" s="36"/>
      <c r="C58" s="36"/>
      <c r="D58" s="14" t="s">
        <v>149</v>
      </c>
      <c r="E58" s="4">
        <v>100.38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100.38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>
        <v>2</v>
      </c>
      <c r="AG58" s="4"/>
      <c r="AH58" s="4">
        <v>2</v>
      </c>
      <c r="AI58" s="4">
        <v>3</v>
      </c>
      <c r="AJ58" s="4">
        <v>0.3</v>
      </c>
      <c r="AK58" s="4"/>
      <c r="AL58" s="4"/>
      <c r="AM58" s="4"/>
      <c r="AN58" s="4">
        <v>90.08</v>
      </c>
      <c r="AO58" s="4"/>
      <c r="AP58" s="4"/>
      <c r="AQ58" s="4"/>
      <c r="AR58" s="4">
        <v>3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</row>
    <row r="59" spans="1:81" ht="14.25">
      <c r="A59" s="36" t="s">
        <v>143</v>
      </c>
      <c r="B59" s="36" t="s">
        <v>86</v>
      </c>
      <c r="C59" s="36" t="s">
        <v>86</v>
      </c>
      <c r="D59" s="14" t="s">
        <v>150</v>
      </c>
      <c r="E59" s="4">
        <v>100.38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100.38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>
        <v>2</v>
      </c>
      <c r="AG59" s="4"/>
      <c r="AH59" s="4">
        <v>2</v>
      </c>
      <c r="AI59" s="4">
        <v>3</v>
      </c>
      <c r="AJ59" s="4">
        <v>0.3</v>
      </c>
      <c r="AK59" s="4"/>
      <c r="AL59" s="4"/>
      <c r="AM59" s="4"/>
      <c r="AN59" s="4">
        <v>90.08</v>
      </c>
      <c r="AO59" s="4"/>
      <c r="AP59" s="4"/>
      <c r="AQ59" s="4"/>
      <c r="AR59" s="4">
        <v>3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</row>
    <row r="60" spans="1:81" ht="14.25">
      <c r="A60" s="36"/>
      <c r="B60" s="36"/>
      <c r="C60" s="36"/>
      <c r="D60" s="14" t="s">
        <v>151</v>
      </c>
      <c r="E60" s="4">
        <v>1.5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1.5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>
        <v>1.5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</row>
    <row r="61" spans="1:81" ht="14.25">
      <c r="A61" s="36"/>
      <c r="B61" s="36"/>
      <c r="C61" s="36"/>
      <c r="D61" s="14" t="s">
        <v>152</v>
      </c>
      <c r="E61" s="4">
        <v>1.5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1.5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>
        <v>1.5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</row>
    <row r="62" spans="1:81" ht="14.25">
      <c r="A62" s="36" t="s">
        <v>153</v>
      </c>
      <c r="B62" s="36" t="s">
        <v>85</v>
      </c>
      <c r="C62" s="36" t="s">
        <v>94</v>
      </c>
      <c r="D62" s="14" t="s">
        <v>154</v>
      </c>
      <c r="E62" s="4">
        <v>1.5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1.5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>
        <v>1.5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</row>
    <row r="63" spans="1:81" ht="14.25">
      <c r="A63" s="36"/>
      <c r="B63" s="36"/>
      <c r="C63" s="36"/>
      <c r="D63" s="14" t="s">
        <v>155</v>
      </c>
      <c r="E63" s="4">
        <v>10.94</v>
      </c>
      <c r="F63" s="4">
        <v>10.78</v>
      </c>
      <c r="G63" s="4">
        <v>3.97</v>
      </c>
      <c r="H63" s="4">
        <v>6.48</v>
      </c>
      <c r="I63" s="4">
        <v>0.33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0.1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>
        <v>0.1</v>
      </c>
      <c r="AR63" s="4"/>
      <c r="AS63" s="4"/>
      <c r="AT63" s="4"/>
      <c r="AU63" s="4"/>
      <c r="AV63" s="4">
        <v>0.06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>
        <v>0.06</v>
      </c>
      <c r="BH63" s="4"/>
      <c r="BI63" s="4"/>
      <c r="BJ63" s="4"/>
      <c r="BK63" s="4"/>
      <c r="BL63" s="4"/>
      <c r="BM63" s="4"/>
      <c r="BN63" s="4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</row>
    <row r="64" spans="1:81" ht="14.25">
      <c r="A64" s="36"/>
      <c r="B64" s="36"/>
      <c r="C64" s="36"/>
      <c r="D64" s="14" t="s">
        <v>156</v>
      </c>
      <c r="E64" s="4">
        <v>10.94</v>
      </c>
      <c r="F64" s="4">
        <v>10.78</v>
      </c>
      <c r="G64" s="4">
        <v>3.97</v>
      </c>
      <c r="H64" s="4">
        <v>6.48</v>
      </c>
      <c r="I64" s="4">
        <v>0.33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0.1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>
        <v>0.1</v>
      </c>
      <c r="AR64" s="4"/>
      <c r="AS64" s="4"/>
      <c r="AT64" s="4"/>
      <c r="AU64" s="4"/>
      <c r="AV64" s="4">
        <v>0.06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>
        <v>0.06</v>
      </c>
      <c r="BH64" s="4"/>
      <c r="BI64" s="4"/>
      <c r="BJ64" s="4"/>
      <c r="BK64" s="4"/>
      <c r="BL64" s="4"/>
      <c r="BM64" s="4"/>
      <c r="BN64" s="4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</row>
    <row r="65" spans="1:81" ht="14.25">
      <c r="A65" s="36" t="s">
        <v>157</v>
      </c>
      <c r="B65" s="36" t="s">
        <v>85</v>
      </c>
      <c r="C65" s="36" t="s">
        <v>85</v>
      </c>
      <c r="D65" s="14" t="s">
        <v>90</v>
      </c>
      <c r="E65" s="4">
        <v>10.94</v>
      </c>
      <c r="F65" s="4">
        <v>10.78</v>
      </c>
      <c r="G65" s="4">
        <v>3.97</v>
      </c>
      <c r="H65" s="4">
        <v>6.48</v>
      </c>
      <c r="I65" s="4">
        <v>0.33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0.1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>
        <v>0.1</v>
      </c>
      <c r="AR65" s="4"/>
      <c r="AS65" s="4"/>
      <c r="AT65" s="4"/>
      <c r="AU65" s="4"/>
      <c r="AV65" s="4">
        <v>0.06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>
        <v>0.06</v>
      </c>
      <c r="BH65" s="4"/>
      <c r="BI65" s="4"/>
      <c r="BJ65" s="4"/>
      <c r="BK65" s="4"/>
      <c r="BL65" s="4"/>
      <c r="BM65" s="4"/>
      <c r="BN65" s="4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</row>
    <row r="66" spans="1:81" ht="14.25">
      <c r="A66" s="36"/>
      <c r="B66" s="36"/>
      <c r="C66" s="36"/>
      <c r="D66" s="14" t="s">
        <v>158</v>
      </c>
      <c r="E66" s="4">
        <v>44.82</v>
      </c>
      <c r="F66" s="4">
        <v>44.82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v>44.82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</row>
    <row r="67" spans="1:81" ht="14.25">
      <c r="A67" s="36"/>
      <c r="B67" s="36"/>
      <c r="C67" s="36"/>
      <c r="D67" s="14" t="s">
        <v>159</v>
      </c>
      <c r="E67" s="4">
        <v>44.82</v>
      </c>
      <c r="F67" s="4">
        <v>44.82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44.82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</row>
    <row r="68" spans="1:81" ht="14.25">
      <c r="A68" s="36" t="s">
        <v>160</v>
      </c>
      <c r="B68" s="36" t="s">
        <v>91</v>
      </c>
      <c r="C68" s="36" t="s">
        <v>85</v>
      </c>
      <c r="D68" s="14" t="s">
        <v>161</v>
      </c>
      <c r="E68" s="4">
        <v>44.82</v>
      </c>
      <c r="F68" s="4">
        <v>44.82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44.82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</row>
    <row r="69" spans="1:81" ht="14.25">
      <c r="A69" s="36"/>
      <c r="B69" s="36"/>
      <c r="C69" s="36"/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</row>
  </sheetData>
  <mergeCells count="79">
    <mergeCell ref="BQ5:BQ6"/>
    <mergeCell ref="BR5:BR6"/>
    <mergeCell ref="BV5:BV6"/>
    <mergeCell ref="BW5:BW6"/>
    <mergeCell ref="BS5:BS6"/>
    <mergeCell ref="BM5:BM6"/>
    <mergeCell ref="BN5:BN6"/>
    <mergeCell ref="BO5:BO6"/>
    <mergeCell ref="BP5:BP6"/>
    <mergeCell ref="CB5:CB6"/>
    <mergeCell ref="CC5:CC6"/>
    <mergeCell ref="BT5:BT6"/>
    <mergeCell ref="BU5:BU6"/>
    <mergeCell ref="BX5:BX6"/>
    <mergeCell ref="BY5:BY6"/>
    <mergeCell ref="BZ5:BZ6"/>
    <mergeCell ref="CA5:CA6"/>
    <mergeCell ref="BA5:BA6"/>
    <mergeCell ref="BB5:BB6"/>
    <mergeCell ref="BK5:BK6"/>
    <mergeCell ref="BL5:BL6"/>
    <mergeCell ref="BE5:BE6"/>
    <mergeCell ref="BF5:BF6"/>
    <mergeCell ref="BG5:BG6"/>
    <mergeCell ref="BH5:BH6"/>
    <mergeCell ref="BI5:BI6"/>
    <mergeCell ref="BJ5:BJ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AK5:AK6"/>
    <mergeCell ref="AL5:AL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A5:AA6"/>
    <mergeCell ref="AB5:AB6"/>
    <mergeCell ref="AC5:AC6"/>
    <mergeCell ref="AD5:AD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G5:G6"/>
    <mergeCell ref="H5:H6"/>
    <mergeCell ref="A4:D4"/>
    <mergeCell ref="D5:D6"/>
    <mergeCell ref="E4:E6"/>
    <mergeCell ref="F5:F6"/>
  </mergeCells>
  <printOptions/>
  <pageMargins left="0.7" right="0.7" top="0.75" bottom="0.75" header="0.3" footer="0.3"/>
  <pageSetup fitToHeight="1" fitToWidth="1" horizontalDpi="600" verticalDpi="600" orientation="landscape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A1" sqref="A1"/>
    </sheetView>
  </sheetViews>
  <sheetFormatPr defaultColWidth="8.796875" defaultRowHeight="15"/>
  <cols>
    <col min="1" max="2" width="4.5" style="0" customWidth="1"/>
    <col min="3" max="3" width="58.3984375" style="0" customWidth="1"/>
    <col min="4" max="6" width="17.59765625" style="0" customWidth="1"/>
  </cols>
  <sheetData>
    <row r="1" spans="1:6" ht="14.25">
      <c r="A1" s="11"/>
      <c r="B1" s="11"/>
      <c r="C1" s="63"/>
      <c r="D1" s="11"/>
      <c r="E1" s="11"/>
      <c r="F1" s="43" t="s">
        <v>331</v>
      </c>
    </row>
    <row r="2" spans="1:6" ht="22.5">
      <c r="A2" s="1" t="s">
        <v>328</v>
      </c>
      <c r="B2" s="48"/>
      <c r="C2" s="48"/>
      <c r="D2" s="48"/>
      <c r="E2" s="48"/>
      <c r="F2" s="48"/>
    </row>
    <row r="3" spans="1:6" ht="14.25">
      <c r="A3" s="13" t="s">
        <v>54</v>
      </c>
      <c r="B3" s="13"/>
      <c r="C3" s="13"/>
      <c r="D3" s="5"/>
      <c r="E3" s="5"/>
      <c r="F3" s="28" t="s">
        <v>53</v>
      </c>
    </row>
    <row r="4" spans="1:6" ht="14.25">
      <c r="A4" s="77" t="s">
        <v>329</v>
      </c>
      <c r="B4" s="77"/>
      <c r="C4" s="9"/>
      <c r="D4" s="121" t="s">
        <v>164</v>
      </c>
      <c r="E4" s="121"/>
      <c r="F4" s="121"/>
    </row>
    <row r="5" spans="1:6" ht="14.25">
      <c r="A5" s="25" t="s">
        <v>56</v>
      </c>
      <c r="B5" s="114"/>
      <c r="C5" s="121" t="s">
        <v>250</v>
      </c>
      <c r="D5" s="121" t="s">
        <v>62</v>
      </c>
      <c r="E5" s="125" t="s">
        <v>330</v>
      </c>
      <c r="F5" s="137" t="s">
        <v>332</v>
      </c>
    </row>
    <row r="6" spans="1:6" ht="14.25">
      <c r="A6" s="26" t="s">
        <v>57</v>
      </c>
      <c r="B6" s="41" t="s">
        <v>58</v>
      </c>
      <c r="C6" s="124"/>
      <c r="D6" s="124"/>
      <c r="E6" s="126"/>
      <c r="F6" s="138"/>
    </row>
    <row r="7" spans="1:6" ht="14.25">
      <c r="A7" s="14"/>
      <c r="B7" s="14"/>
      <c r="C7" s="36" t="s">
        <v>62</v>
      </c>
      <c r="D7" s="20">
        <v>884.33</v>
      </c>
      <c r="E7" s="10">
        <v>595.62</v>
      </c>
      <c r="F7" s="15">
        <v>288.71</v>
      </c>
    </row>
    <row r="8" spans="1:6" ht="14.25">
      <c r="A8" s="14"/>
      <c r="B8" s="14"/>
      <c r="C8" s="36" t="s">
        <v>333</v>
      </c>
      <c r="D8" s="20">
        <v>450.42</v>
      </c>
      <c r="E8" s="10">
        <v>450.42</v>
      </c>
      <c r="F8" s="15"/>
    </row>
    <row r="9" spans="1:6" ht="14.25">
      <c r="A9" s="14" t="s">
        <v>334</v>
      </c>
      <c r="B9" s="14" t="s">
        <v>85</v>
      </c>
      <c r="C9" s="36" t="s">
        <v>335</v>
      </c>
      <c r="D9" s="20">
        <v>107.35</v>
      </c>
      <c r="E9" s="10">
        <v>107.35</v>
      </c>
      <c r="F9" s="15"/>
    </row>
    <row r="10" spans="1:6" ht="14.25">
      <c r="A10" s="14" t="s">
        <v>334</v>
      </c>
      <c r="B10" s="14" t="s">
        <v>91</v>
      </c>
      <c r="C10" s="36" t="s">
        <v>336</v>
      </c>
      <c r="D10" s="20">
        <v>165.8</v>
      </c>
      <c r="E10" s="10">
        <v>165.8</v>
      </c>
      <c r="F10" s="15"/>
    </row>
    <row r="11" spans="1:6" ht="14.25">
      <c r="A11" s="14" t="s">
        <v>334</v>
      </c>
      <c r="B11" s="14" t="s">
        <v>89</v>
      </c>
      <c r="C11" s="36" t="s">
        <v>337</v>
      </c>
      <c r="D11" s="20">
        <v>5.86</v>
      </c>
      <c r="E11" s="10">
        <v>5.86</v>
      </c>
      <c r="F11" s="15"/>
    </row>
    <row r="12" spans="1:6" ht="14.25">
      <c r="A12" s="14" t="s">
        <v>334</v>
      </c>
      <c r="B12" s="14" t="s">
        <v>123</v>
      </c>
      <c r="C12" s="36" t="s">
        <v>338</v>
      </c>
      <c r="D12" s="20">
        <v>30.43</v>
      </c>
      <c r="E12" s="10">
        <v>30.43</v>
      </c>
      <c r="F12" s="15"/>
    </row>
    <row r="13" spans="1:6" ht="14.25">
      <c r="A13" s="14" t="s">
        <v>334</v>
      </c>
      <c r="B13" s="14" t="s">
        <v>137</v>
      </c>
      <c r="C13" s="36" t="s">
        <v>339</v>
      </c>
      <c r="D13" s="20">
        <v>42.69</v>
      </c>
      <c r="E13" s="10">
        <v>42.69</v>
      </c>
      <c r="F13" s="15"/>
    </row>
    <row r="14" spans="1:6" ht="14.25">
      <c r="A14" s="14" t="s">
        <v>334</v>
      </c>
      <c r="B14" s="14" t="s">
        <v>236</v>
      </c>
      <c r="C14" s="36" t="s">
        <v>340</v>
      </c>
      <c r="D14" s="20">
        <v>17.08</v>
      </c>
      <c r="E14" s="10">
        <v>17.08</v>
      </c>
      <c r="F14" s="15"/>
    </row>
    <row r="15" spans="1:6" ht="14.25">
      <c r="A15" s="14" t="s">
        <v>334</v>
      </c>
      <c r="B15" s="14" t="s">
        <v>341</v>
      </c>
      <c r="C15" s="36" t="s">
        <v>342</v>
      </c>
      <c r="D15" s="20">
        <v>14.94</v>
      </c>
      <c r="E15" s="10">
        <v>14.94</v>
      </c>
      <c r="F15" s="15"/>
    </row>
    <row r="16" spans="1:6" ht="14.25">
      <c r="A16" s="14" t="s">
        <v>334</v>
      </c>
      <c r="B16" s="14" t="s">
        <v>343</v>
      </c>
      <c r="C16" s="36" t="s">
        <v>344</v>
      </c>
      <c r="D16" s="20">
        <v>1.65</v>
      </c>
      <c r="E16" s="10">
        <v>1.65</v>
      </c>
      <c r="F16" s="15"/>
    </row>
    <row r="17" spans="1:6" ht="14.25">
      <c r="A17" s="14" t="s">
        <v>334</v>
      </c>
      <c r="B17" s="14" t="s">
        <v>345</v>
      </c>
      <c r="C17" s="36" t="s">
        <v>226</v>
      </c>
      <c r="D17" s="20">
        <v>44.82</v>
      </c>
      <c r="E17" s="10">
        <v>44.82</v>
      </c>
      <c r="F17" s="15"/>
    </row>
    <row r="18" spans="1:6" ht="14.25">
      <c r="A18" s="14" t="s">
        <v>334</v>
      </c>
      <c r="B18" s="14" t="s">
        <v>86</v>
      </c>
      <c r="C18" s="36" t="s">
        <v>227</v>
      </c>
      <c r="D18" s="20">
        <v>19.8</v>
      </c>
      <c r="E18" s="10">
        <v>19.8</v>
      </c>
      <c r="F18" s="15"/>
    </row>
    <row r="19" spans="1:6" ht="14.25">
      <c r="A19" s="14"/>
      <c r="B19" s="14"/>
      <c r="C19" s="36" t="s">
        <v>346</v>
      </c>
      <c r="D19" s="20">
        <v>288.71</v>
      </c>
      <c r="E19" s="10"/>
      <c r="F19" s="15">
        <v>288.71</v>
      </c>
    </row>
    <row r="20" spans="1:6" ht="14.25">
      <c r="A20" s="14" t="s">
        <v>347</v>
      </c>
      <c r="B20" s="14" t="s">
        <v>85</v>
      </c>
      <c r="C20" s="36" t="s">
        <v>348</v>
      </c>
      <c r="D20" s="20">
        <v>104.2</v>
      </c>
      <c r="E20" s="10"/>
      <c r="F20" s="15">
        <v>104.2</v>
      </c>
    </row>
    <row r="21" spans="1:6" ht="14.25">
      <c r="A21" s="14" t="s">
        <v>347</v>
      </c>
      <c r="B21" s="14" t="s">
        <v>112</v>
      </c>
      <c r="C21" s="36" t="s">
        <v>349</v>
      </c>
      <c r="D21" s="20">
        <v>2</v>
      </c>
      <c r="E21" s="10"/>
      <c r="F21" s="15">
        <v>2</v>
      </c>
    </row>
    <row r="22" spans="1:6" ht="14.25">
      <c r="A22" s="14" t="s">
        <v>347</v>
      </c>
      <c r="B22" s="14" t="s">
        <v>94</v>
      </c>
      <c r="C22" s="36" t="s">
        <v>350</v>
      </c>
      <c r="D22" s="20">
        <v>8.8</v>
      </c>
      <c r="E22" s="10"/>
      <c r="F22" s="15">
        <v>8.8</v>
      </c>
    </row>
    <row r="23" spans="1:6" ht="14.25">
      <c r="A23" s="14" t="s">
        <v>347</v>
      </c>
      <c r="B23" s="14" t="s">
        <v>123</v>
      </c>
      <c r="C23" s="36" t="s">
        <v>351</v>
      </c>
      <c r="D23" s="20">
        <v>4.5</v>
      </c>
      <c r="E23" s="10"/>
      <c r="F23" s="15">
        <v>4.5</v>
      </c>
    </row>
    <row r="24" spans="1:6" ht="14.25">
      <c r="A24" s="14" t="s">
        <v>347</v>
      </c>
      <c r="B24" s="14" t="s">
        <v>236</v>
      </c>
      <c r="C24" s="36" t="s">
        <v>352</v>
      </c>
      <c r="D24" s="20">
        <v>10.8</v>
      </c>
      <c r="E24" s="10"/>
      <c r="F24" s="15">
        <v>10.8</v>
      </c>
    </row>
    <row r="25" spans="1:6" ht="14.25">
      <c r="A25" s="14" t="s">
        <v>347</v>
      </c>
      <c r="B25" s="14" t="s">
        <v>126</v>
      </c>
      <c r="C25" s="36" t="s">
        <v>353</v>
      </c>
      <c r="D25" s="20">
        <v>19.2</v>
      </c>
      <c r="E25" s="10"/>
      <c r="F25" s="15">
        <v>19.2</v>
      </c>
    </row>
    <row r="26" spans="1:6" ht="14.25">
      <c r="A26" s="14" t="s">
        <v>347</v>
      </c>
      <c r="B26" s="14" t="s">
        <v>345</v>
      </c>
      <c r="C26" s="36" t="s">
        <v>237</v>
      </c>
      <c r="D26" s="20">
        <v>2</v>
      </c>
      <c r="E26" s="10"/>
      <c r="F26" s="15">
        <v>2</v>
      </c>
    </row>
    <row r="27" spans="1:6" ht="14.25">
      <c r="A27" s="14" t="s">
        <v>347</v>
      </c>
      <c r="B27" s="14" t="s">
        <v>354</v>
      </c>
      <c r="C27" s="36" t="s">
        <v>231</v>
      </c>
      <c r="D27" s="20">
        <v>3</v>
      </c>
      <c r="E27" s="10"/>
      <c r="F27" s="15">
        <v>3</v>
      </c>
    </row>
    <row r="28" spans="1:6" ht="14.25">
      <c r="A28" s="14" t="s">
        <v>347</v>
      </c>
      <c r="B28" s="14" t="s">
        <v>355</v>
      </c>
      <c r="C28" s="36" t="s">
        <v>232</v>
      </c>
      <c r="D28" s="20">
        <v>3</v>
      </c>
      <c r="E28" s="10"/>
      <c r="F28" s="15">
        <v>3</v>
      </c>
    </row>
    <row r="29" spans="1:6" ht="14.25">
      <c r="A29" s="14" t="s">
        <v>347</v>
      </c>
      <c r="B29" s="14" t="s">
        <v>356</v>
      </c>
      <c r="C29" s="36" t="s">
        <v>234</v>
      </c>
      <c r="D29" s="20">
        <v>0.3</v>
      </c>
      <c r="E29" s="10"/>
      <c r="F29" s="15">
        <v>0.3</v>
      </c>
    </row>
    <row r="30" spans="1:6" ht="14.25">
      <c r="A30" s="14" t="s">
        <v>347</v>
      </c>
      <c r="B30" s="14" t="s">
        <v>357</v>
      </c>
      <c r="C30" s="36" t="s">
        <v>358</v>
      </c>
      <c r="D30" s="20">
        <v>111.24</v>
      </c>
      <c r="E30" s="10"/>
      <c r="F30" s="15">
        <v>111.24</v>
      </c>
    </row>
    <row r="31" spans="1:6" ht="14.25">
      <c r="A31" s="14" t="s">
        <v>347</v>
      </c>
      <c r="B31" s="14" t="s">
        <v>96</v>
      </c>
      <c r="C31" s="36" t="s">
        <v>359</v>
      </c>
      <c r="D31" s="20">
        <v>2.68</v>
      </c>
      <c r="E31" s="10"/>
      <c r="F31" s="15">
        <v>2.68</v>
      </c>
    </row>
    <row r="32" spans="1:6" ht="14.25">
      <c r="A32" s="14" t="s">
        <v>347</v>
      </c>
      <c r="B32" s="14" t="s">
        <v>360</v>
      </c>
      <c r="C32" s="36" t="s">
        <v>235</v>
      </c>
      <c r="D32" s="20">
        <v>3</v>
      </c>
      <c r="E32" s="10"/>
      <c r="F32" s="15">
        <v>3</v>
      </c>
    </row>
    <row r="33" spans="1:6" ht="14.25">
      <c r="A33" s="14" t="s">
        <v>347</v>
      </c>
      <c r="B33" s="14" t="s">
        <v>361</v>
      </c>
      <c r="C33" s="36" t="s">
        <v>362</v>
      </c>
      <c r="D33" s="20">
        <v>13.98</v>
      </c>
      <c r="E33" s="10"/>
      <c r="F33" s="15">
        <v>13.98</v>
      </c>
    </row>
    <row r="34" spans="1:6" ht="14.25">
      <c r="A34" s="14"/>
      <c r="B34" s="14"/>
      <c r="C34" s="36" t="s">
        <v>245</v>
      </c>
      <c r="D34" s="20">
        <v>145.2</v>
      </c>
      <c r="E34" s="10">
        <v>145.2</v>
      </c>
      <c r="F34" s="15"/>
    </row>
    <row r="35" spans="1:6" ht="14.25">
      <c r="A35" s="14" t="s">
        <v>363</v>
      </c>
      <c r="B35" s="14" t="s">
        <v>112</v>
      </c>
      <c r="C35" s="36" t="s">
        <v>364</v>
      </c>
      <c r="D35" s="20">
        <v>143.16</v>
      </c>
      <c r="E35" s="10">
        <v>143.16</v>
      </c>
      <c r="F35" s="15"/>
    </row>
    <row r="36" spans="1:6" ht="14.25">
      <c r="A36" s="14" t="s">
        <v>363</v>
      </c>
      <c r="B36" s="14" t="s">
        <v>236</v>
      </c>
      <c r="C36" s="36" t="s">
        <v>365</v>
      </c>
      <c r="D36" s="20">
        <v>0.08</v>
      </c>
      <c r="E36" s="10">
        <v>0.08</v>
      </c>
      <c r="F36" s="15"/>
    </row>
    <row r="37" spans="1:6" ht="14.25">
      <c r="A37" s="14" t="s">
        <v>363</v>
      </c>
      <c r="B37" s="14" t="s">
        <v>86</v>
      </c>
      <c r="C37" s="36" t="s">
        <v>366</v>
      </c>
      <c r="D37" s="20">
        <v>1.95</v>
      </c>
      <c r="E37" s="10">
        <v>1.95</v>
      </c>
      <c r="F37" s="15"/>
    </row>
    <row r="38" spans="1:6" ht="14.25">
      <c r="A38" s="14"/>
      <c r="B38" s="14"/>
      <c r="C38" s="36"/>
      <c r="D38" s="20"/>
      <c r="E38" s="10"/>
      <c r="F38" s="15"/>
    </row>
  </sheetData>
  <mergeCells count="5">
    <mergeCell ref="D4:F4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"/>
    </sheetView>
  </sheetViews>
  <sheetFormatPr defaultColWidth="8.796875" defaultRowHeight="15"/>
  <cols>
    <col min="1" max="3" width="4.59765625" style="0" customWidth="1"/>
    <col min="4" max="4" width="8.09765625" style="0" customWidth="1"/>
    <col min="5" max="5" width="44.69921875" style="0" customWidth="1"/>
    <col min="6" max="6" width="10.59765625" style="0" customWidth="1"/>
  </cols>
  <sheetData>
    <row r="1" spans="1:6" ht="14.25">
      <c r="A1" s="3"/>
      <c r="B1" s="3"/>
      <c r="C1" s="3"/>
      <c r="D1" s="3"/>
      <c r="E1" s="3"/>
      <c r="F1" s="49" t="s">
        <v>369</v>
      </c>
    </row>
    <row r="2" spans="1:6" ht="22.5">
      <c r="A2" s="120" t="s">
        <v>367</v>
      </c>
      <c r="B2" s="120"/>
      <c r="C2" s="120"/>
      <c r="D2" s="120"/>
      <c r="E2" s="120"/>
      <c r="F2" s="120"/>
    </row>
    <row r="3" spans="1:6" ht="14.25">
      <c r="A3" s="13" t="s">
        <v>54</v>
      </c>
      <c r="B3" s="13"/>
      <c r="C3" s="13"/>
      <c r="D3" s="13"/>
      <c r="E3" s="13"/>
      <c r="F3" s="28" t="s">
        <v>53</v>
      </c>
    </row>
    <row r="4" spans="1:6" ht="14.25">
      <c r="A4" s="40" t="s">
        <v>56</v>
      </c>
      <c r="B4" s="68"/>
      <c r="C4" s="67"/>
      <c r="D4" s="139" t="s">
        <v>60</v>
      </c>
      <c r="E4" s="122" t="s">
        <v>368</v>
      </c>
      <c r="F4" s="125" t="s">
        <v>68</v>
      </c>
    </row>
    <row r="5" spans="1:6" ht="14.25">
      <c r="A5" s="26" t="s">
        <v>57</v>
      </c>
      <c r="B5" s="26" t="s">
        <v>58</v>
      </c>
      <c r="C5" s="41" t="s">
        <v>59</v>
      </c>
      <c r="D5" s="139"/>
      <c r="E5" s="122"/>
      <c r="F5" s="125"/>
    </row>
    <row r="6" spans="1:6" ht="14.25">
      <c r="A6" s="36"/>
      <c r="B6" s="36"/>
      <c r="C6" s="36"/>
      <c r="D6" s="72"/>
      <c r="E6" s="72" t="s">
        <v>62</v>
      </c>
      <c r="F6" s="106">
        <v>59.56</v>
      </c>
    </row>
    <row r="7" spans="1:6" ht="14.25">
      <c r="A7" s="36"/>
      <c r="B7" s="36"/>
      <c r="C7" s="36"/>
      <c r="D7" s="72" t="s">
        <v>80</v>
      </c>
      <c r="E7" s="72" t="s">
        <v>81</v>
      </c>
      <c r="F7" s="106">
        <v>59.56</v>
      </c>
    </row>
    <row r="8" spans="1:6" ht="14.25">
      <c r="A8" s="36"/>
      <c r="B8" s="36"/>
      <c r="C8" s="36"/>
      <c r="D8" s="72"/>
      <c r="E8" s="72" t="s">
        <v>92</v>
      </c>
      <c r="F8" s="106">
        <v>40</v>
      </c>
    </row>
    <row r="9" spans="1:6" ht="14.25">
      <c r="A9" s="36" t="s">
        <v>84</v>
      </c>
      <c r="B9" s="36" t="s">
        <v>89</v>
      </c>
      <c r="C9" s="36" t="s">
        <v>91</v>
      </c>
      <c r="D9" s="72" t="s">
        <v>80</v>
      </c>
      <c r="E9" s="72" t="s">
        <v>370</v>
      </c>
      <c r="F9" s="106">
        <v>18</v>
      </c>
    </row>
    <row r="10" spans="1:6" ht="14.25">
      <c r="A10" s="36" t="s">
        <v>84</v>
      </c>
      <c r="B10" s="36" t="s">
        <v>89</v>
      </c>
      <c r="C10" s="36" t="s">
        <v>91</v>
      </c>
      <c r="D10" s="72" t="s">
        <v>80</v>
      </c>
      <c r="E10" s="72" t="s">
        <v>371</v>
      </c>
      <c r="F10" s="106">
        <v>22</v>
      </c>
    </row>
    <row r="11" spans="1:6" ht="14.25">
      <c r="A11" s="36"/>
      <c r="B11" s="36"/>
      <c r="C11" s="36"/>
      <c r="D11" s="72"/>
      <c r="E11" s="72" t="s">
        <v>117</v>
      </c>
      <c r="F11" s="106">
        <v>11.57</v>
      </c>
    </row>
    <row r="12" spans="1:6" ht="14.25">
      <c r="A12" s="36" t="s">
        <v>111</v>
      </c>
      <c r="B12" s="36" t="s">
        <v>116</v>
      </c>
      <c r="C12" s="36" t="s">
        <v>91</v>
      </c>
      <c r="D12" s="72" t="s">
        <v>80</v>
      </c>
      <c r="E12" s="72" t="s">
        <v>372</v>
      </c>
      <c r="F12" s="106">
        <v>11.57</v>
      </c>
    </row>
    <row r="13" spans="1:6" ht="14.25">
      <c r="A13" s="36"/>
      <c r="B13" s="36"/>
      <c r="C13" s="36"/>
      <c r="D13" s="72"/>
      <c r="E13" s="72" t="s">
        <v>135</v>
      </c>
      <c r="F13" s="106">
        <v>6</v>
      </c>
    </row>
    <row r="14" spans="1:6" ht="14.25">
      <c r="A14" s="36" t="s">
        <v>132</v>
      </c>
      <c r="B14" s="36" t="s">
        <v>112</v>
      </c>
      <c r="C14" s="36" t="s">
        <v>85</v>
      </c>
      <c r="D14" s="72" t="s">
        <v>80</v>
      </c>
      <c r="E14" s="72" t="s">
        <v>373</v>
      </c>
      <c r="F14" s="106">
        <v>6</v>
      </c>
    </row>
    <row r="15" spans="1:6" ht="14.25">
      <c r="A15" s="36"/>
      <c r="B15" s="36"/>
      <c r="C15" s="36"/>
      <c r="D15" s="72"/>
      <c r="E15" s="72" t="s">
        <v>138</v>
      </c>
      <c r="F15" s="106">
        <v>0</v>
      </c>
    </row>
    <row r="16" spans="1:6" ht="14.25">
      <c r="A16" s="36" t="s">
        <v>132</v>
      </c>
      <c r="B16" s="36" t="s">
        <v>137</v>
      </c>
      <c r="C16" s="36" t="s">
        <v>85</v>
      </c>
      <c r="D16" s="72" t="s">
        <v>80</v>
      </c>
      <c r="E16" s="72" t="s">
        <v>374</v>
      </c>
      <c r="F16" s="106">
        <v>0</v>
      </c>
    </row>
    <row r="17" spans="1:6" ht="14.25">
      <c r="A17" s="36"/>
      <c r="B17" s="36"/>
      <c r="C17" s="36"/>
      <c r="D17" s="72"/>
      <c r="E17" s="72" t="s">
        <v>140</v>
      </c>
      <c r="F17" s="106">
        <v>1.99</v>
      </c>
    </row>
    <row r="18" spans="1:6" ht="14.25">
      <c r="A18" s="36" t="s">
        <v>132</v>
      </c>
      <c r="B18" s="36" t="s">
        <v>86</v>
      </c>
      <c r="C18" s="36" t="s">
        <v>85</v>
      </c>
      <c r="D18" s="72" t="s">
        <v>80</v>
      </c>
      <c r="E18" s="72" t="s">
        <v>375</v>
      </c>
      <c r="F18" s="106">
        <v>1.99</v>
      </c>
    </row>
    <row r="19" spans="1:6" ht="14.25">
      <c r="A19" s="36"/>
      <c r="B19" s="36"/>
      <c r="C19" s="36"/>
      <c r="D19" s="72"/>
      <c r="E19" s="72"/>
      <c r="F19" s="106"/>
    </row>
  </sheetData>
  <mergeCells count="4">
    <mergeCell ref="A2:F2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2019-03-21T02:27:00Z</cp:lastPrinted>
  <dcterms:modified xsi:type="dcterms:W3CDTF">2019-03-21T02:30:46Z</dcterms:modified>
  <cp:category/>
  <cp:version/>
  <cp:contentType/>
  <cp:contentStatus/>
</cp:coreProperties>
</file>