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700" windowHeight="9465"/>
  </bookViews>
  <sheets>
    <sheet name="2018年绵竹市政府性基金预算调整表" sheetId="12" r:id="rId1"/>
  </sheets>
  <calcPr calcId="145621"/>
</workbook>
</file>

<file path=xl/calcChain.xml><?xml version="1.0" encoding="utf-8"?>
<calcChain xmlns="http://schemas.openxmlformats.org/spreadsheetml/2006/main">
  <c r="G5" i="12" l="1"/>
  <c r="C11" i="12" l="1"/>
  <c r="H14" i="12" l="1"/>
  <c r="H13" i="12"/>
  <c r="H12" i="12"/>
  <c r="H11" i="12"/>
  <c r="G10" i="12"/>
  <c r="F10" i="12"/>
  <c r="H10" i="12" s="1"/>
  <c r="H9" i="12"/>
  <c r="H8" i="12"/>
  <c r="H7" i="12"/>
  <c r="G6" i="12"/>
  <c r="F6" i="12"/>
  <c r="H5" i="12"/>
  <c r="H6" i="12" l="1"/>
  <c r="F15" i="12"/>
  <c r="G15" i="12"/>
  <c r="C10" i="12"/>
  <c r="H15" i="12" l="1"/>
  <c r="D12" i="12"/>
  <c r="D13" i="12"/>
  <c r="C6" i="12"/>
  <c r="C15" i="12" s="1"/>
  <c r="B6" i="12"/>
  <c r="D7" i="12"/>
  <c r="D8" i="12"/>
  <c r="D9" i="12"/>
  <c r="D14" i="12"/>
  <c r="D5" i="12"/>
  <c r="D11" i="12" l="1"/>
  <c r="B10" i="12"/>
  <c r="D10" i="12" s="1"/>
  <c r="D6" i="12"/>
  <c r="B15" i="12" l="1"/>
  <c r="D15" i="12" s="1"/>
</calcChain>
</file>

<file path=xl/sharedStrings.xml><?xml version="1.0" encoding="utf-8"?>
<sst xmlns="http://schemas.openxmlformats.org/spreadsheetml/2006/main" count="27" uniqueCount="23">
  <si>
    <t>年初预算数</t>
    <phoneticPr fontId="2" type="noConversion"/>
  </si>
  <si>
    <t>调整预算数</t>
    <phoneticPr fontId="1" type="noConversion"/>
  </si>
  <si>
    <t>单位：万元</t>
    <phoneticPr fontId="1" type="noConversion"/>
  </si>
  <si>
    <t>预   算  科   目</t>
    <phoneticPr fontId="2" type="noConversion"/>
  </si>
  <si>
    <t>转移性支出</t>
    <phoneticPr fontId="1" type="noConversion"/>
  </si>
  <si>
    <t>债务还本支出</t>
    <phoneticPr fontId="1" type="noConversion"/>
  </si>
  <si>
    <t>支   出    总   计</t>
    <phoneticPr fontId="2" type="noConversion"/>
  </si>
  <si>
    <t>附件4</t>
    <phoneticPr fontId="1" type="noConversion"/>
  </si>
  <si>
    <t>2018年绵竹市政府性基金预算调整表</t>
    <phoneticPr fontId="2" type="noConversion"/>
  </si>
  <si>
    <t>与年初预算数
差异</t>
    <phoneticPr fontId="1" type="noConversion"/>
  </si>
  <si>
    <t>政府性基金收入</t>
    <phoneticPr fontId="1" type="noConversion"/>
  </si>
  <si>
    <t>转移性收入</t>
    <phoneticPr fontId="1" type="noConversion"/>
  </si>
  <si>
    <t>债务收入</t>
    <phoneticPr fontId="1" type="noConversion"/>
  </si>
  <si>
    <t xml:space="preserve">  上级补助收入</t>
    <phoneticPr fontId="1" type="noConversion"/>
  </si>
  <si>
    <t xml:space="preserve">  上年结余</t>
    <phoneticPr fontId="1" type="noConversion"/>
  </si>
  <si>
    <t xml:space="preserve">  调入资金</t>
    <phoneticPr fontId="1" type="noConversion"/>
  </si>
  <si>
    <t xml:space="preserve">  地方政府债务收入</t>
    <phoneticPr fontId="1" type="noConversion"/>
  </si>
  <si>
    <t xml:space="preserve">    专项债务收入</t>
    <phoneticPr fontId="1" type="noConversion"/>
  </si>
  <si>
    <t>政府性基金支出</t>
    <phoneticPr fontId="1" type="noConversion"/>
  </si>
  <si>
    <t xml:space="preserve">  上解上级支出</t>
    <phoneticPr fontId="1" type="noConversion"/>
  </si>
  <si>
    <t xml:space="preserve">  调出资金</t>
    <phoneticPr fontId="1" type="noConversion"/>
  </si>
  <si>
    <t xml:space="preserve">  地方政府专项债务还本支出</t>
    <phoneticPr fontId="1" type="noConversion"/>
  </si>
  <si>
    <t>收   入    总 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</si>
</sst>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</cellStyleXfs>
  <cellXfs count="18">
    <xf numFmtId="0" fontId="0" fillId="0" borderId="0" xfId="0">
      <alignment vertical="center"/>
    </xf>
    <xf numFmtId="1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</cellXfs>
  <cellStyles count="15">
    <cellStyle name="常规" xfId="0" builtinId="0"/>
    <cellStyle name="常规 10" xfId="7"/>
    <cellStyle name="常规 10 4 3 2" xfId="8"/>
    <cellStyle name="常规 2" xfId="1"/>
    <cellStyle name="常规 2 2" xfId="13"/>
    <cellStyle name="常规 27" xfId="5"/>
    <cellStyle name="常规 3" xfId="2"/>
    <cellStyle name="常规 3 2 2" xfId="9"/>
    <cellStyle name="常规 3 3" xfId="11"/>
    <cellStyle name="常规 4" xfId="3"/>
    <cellStyle name="常规 5" xfId="14"/>
    <cellStyle name="常规 5 2" xfId="12"/>
    <cellStyle name="常规 6 2" xfId="10"/>
    <cellStyle name="常规 7 2" xfId="4"/>
    <cellStyle name="常规 9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Zeros="0" tabSelected="1" workbookViewId="0">
      <selection activeCell="J11" sqref="J11"/>
    </sheetView>
  </sheetViews>
  <sheetFormatPr defaultRowHeight="13.5" x14ac:dyDescent="0.15"/>
  <cols>
    <col min="1" max="1" width="31.875" style="4" customWidth="1"/>
    <col min="2" max="4" width="14.5" style="4" customWidth="1"/>
    <col min="5" max="5" width="31.875" style="4" customWidth="1"/>
    <col min="6" max="8" width="14.5" style="4" customWidth="1"/>
    <col min="9" max="16384" width="9" style="4"/>
  </cols>
  <sheetData>
    <row r="1" spans="1:8" ht="18" customHeight="1" x14ac:dyDescent="0.15">
      <c r="A1" s="5" t="s">
        <v>7</v>
      </c>
    </row>
    <row r="2" spans="1:8" ht="24" x14ac:dyDescent="0.4">
      <c r="A2" s="17" t="s">
        <v>8</v>
      </c>
      <c r="B2" s="17"/>
      <c r="C2" s="17"/>
      <c r="D2" s="17"/>
      <c r="E2" s="17"/>
      <c r="F2" s="17"/>
      <c r="G2" s="17"/>
      <c r="H2" s="17"/>
    </row>
    <row r="3" spans="1:8" ht="20.25" customHeight="1" x14ac:dyDescent="0.15">
      <c r="A3" s="1"/>
      <c r="B3" s="2"/>
      <c r="C3" s="2"/>
      <c r="H3" s="3" t="s">
        <v>2</v>
      </c>
    </row>
    <row r="4" spans="1:8" ht="56.25" customHeight="1" x14ac:dyDescent="0.15">
      <c r="A4" s="6" t="s">
        <v>3</v>
      </c>
      <c r="B4" s="7" t="s">
        <v>0</v>
      </c>
      <c r="C4" s="7" t="s">
        <v>1</v>
      </c>
      <c r="D4" s="12" t="s">
        <v>9</v>
      </c>
      <c r="E4" s="6" t="s">
        <v>3</v>
      </c>
      <c r="F4" s="7" t="s">
        <v>0</v>
      </c>
      <c r="G4" s="7" t="s">
        <v>1</v>
      </c>
      <c r="H4" s="12" t="s">
        <v>9</v>
      </c>
    </row>
    <row r="5" spans="1:8" ht="27" customHeight="1" x14ac:dyDescent="0.15">
      <c r="A5" s="13" t="s">
        <v>10</v>
      </c>
      <c r="B5" s="7">
        <v>39021</v>
      </c>
      <c r="C5" s="7">
        <v>70284</v>
      </c>
      <c r="D5" s="8">
        <f>C5-B5</f>
        <v>31263</v>
      </c>
      <c r="E5" s="15" t="s">
        <v>18</v>
      </c>
      <c r="F5" s="7">
        <v>34854</v>
      </c>
      <c r="G5" s="7">
        <f>88952-3735</f>
        <v>85217</v>
      </c>
      <c r="H5" s="8">
        <f>G5-F5</f>
        <v>50363</v>
      </c>
    </row>
    <row r="6" spans="1:8" ht="27" customHeight="1" x14ac:dyDescent="0.15">
      <c r="A6" s="13" t="s">
        <v>11</v>
      </c>
      <c r="B6" s="7">
        <f>SUM(B7:B9)</f>
        <v>0</v>
      </c>
      <c r="C6" s="7">
        <f>SUM(C7:C9)</f>
        <v>17835</v>
      </c>
      <c r="D6" s="7">
        <f t="shared" ref="D6:D14" si="0">C6-B6</f>
        <v>17835</v>
      </c>
      <c r="E6" s="15" t="s">
        <v>4</v>
      </c>
      <c r="F6" s="7">
        <f>SUM(F7:F9)</f>
        <v>4127</v>
      </c>
      <c r="G6" s="7">
        <f>SUM(G7:G9)</f>
        <v>7862</v>
      </c>
      <c r="H6" s="7">
        <f t="shared" ref="H6:H9" si="1">G6-F6</f>
        <v>3735</v>
      </c>
    </row>
    <row r="7" spans="1:8" ht="27" customHeight="1" x14ac:dyDescent="0.15">
      <c r="A7" s="14" t="s">
        <v>13</v>
      </c>
      <c r="B7" s="8"/>
      <c r="C7" s="8">
        <v>919</v>
      </c>
      <c r="D7" s="8">
        <f t="shared" si="0"/>
        <v>919</v>
      </c>
      <c r="E7" s="16" t="s">
        <v>19</v>
      </c>
      <c r="F7" s="8"/>
      <c r="G7" s="8">
        <v>3735</v>
      </c>
      <c r="H7" s="8">
        <f t="shared" si="1"/>
        <v>3735</v>
      </c>
    </row>
    <row r="8" spans="1:8" ht="27" customHeight="1" x14ac:dyDescent="0.15">
      <c r="A8" s="14" t="s">
        <v>14</v>
      </c>
      <c r="B8" s="11"/>
      <c r="C8" s="11">
        <v>16916</v>
      </c>
      <c r="D8" s="8">
        <f t="shared" si="0"/>
        <v>16916</v>
      </c>
      <c r="E8" s="16" t="s">
        <v>20</v>
      </c>
      <c r="F8" s="11">
        <v>4127</v>
      </c>
      <c r="G8" s="11">
        <v>4127</v>
      </c>
      <c r="H8" s="8">
        <f t="shared" si="1"/>
        <v>0</v>
      </c>
    </row>
    <row r="9" spans="1:8" ht="27" customHeight="1" x14ac:dyDescent="0.15">
      <c r="A9" s="14" t="s">
        <v>15</v>
      </c>
      <c r="B9" s="11"/>
      <c r="C9" s="11"/>
      <c r="D9" s="8">
        <f t="shared" si="0"/>
        <v>0</v>
      </c>
      <c r="E9" s="16"/>
      <c r="F9" s="11"/>
      <c r="G9" s="11"/>
      <c r="H9" s="8">
        <f t="shared" si="1"/>
        <v>0</v>
      </c>
    </row>
    <row r="10" spans="1:8" ht="27" customHeight="1" x14ac:dyDescent="0.15">
      <c r="A10" s="13" t="s">
        <v>12</v>
      </c>
      <c r="B10" s="10">
        <f>B11</f>
        <v>0</v>
      </c>
      <c r="C10" s="10">
        <f>C11</f>
        <v>5000</v>
      </c>
      <c r="D10" s="6">
        <f>C10-B10</f>
        <v>5000</v>
      </c>
      <c r="E10" s="15" t="s">
        <v>5</v>
      </c>
      <c r="F10" s="10">
        <f>F11</f>
        <v>40</v>
      </c>
      <c r="G10" s="10">
        <f>G11</f>
        <v>40</v>
      </c>
      <c r="H10" s="6">
        <f>G10-F10</f>
        <v>0</v>
      </c>
    </row>
    <row r="11" spans="1:8" ht="27" customHeight="1" x14ac:dyDescent="0.15">
      <c r="A11" s="14" t="s">
        <v>16</v>
      </c>
      <c r="B11" s="11"/>
      <c r="C11" s="11">
        <f>C12</f>
        <v>5000</v>
      </c>
      <c r="D11" s="9">
        <f t="shared" ref="D11:D13" si="2">C11-B11</f>
        <v>5000</v>
      </c>
      <c r="E11" s="16" t="s">
        <v>21</v>
      </c>
      <c r="F11" s="11">
        <v>40</v>
      </c>
      <c r="G11" s="11">
        <v>40</v>
      </c>
      <c r="H11" s="9">
        <f t="shared" ref="H11:H15" si="3">G11-F11</f>
        <v>0</v>
      </c>
    </row>
    <row r="12" spans="1:8" ht="27" customHeight="1" x14ac:dyDescent="0.15">
      <c r="A12" s="14" t="s">
        <v>17</v>
      </c>
      <c r="B12" s="11"/>
      <c r="C12" s="11">
        <v>5000</v>
      </c>
      <c r="D12" s="9">
        <f t="shared" si="2"/>
        <v>5000</v>
      </c>
      <c r="E12" s="16"/>
      <c r="F12" s="11"/>
      <c r="G12" s="11"/>
      <c r="H12" s="9">
        <f t="shared" si="3"/>
        <v>0</v>
      </c>
    </row>
    <row r="13" spans="1:8" ht="27" customHeight="1" x14ac:dyDescent="0.15">
      <c r="A13" s="14"/>
      <c r="B13" s="11"/>
      <c r="C13" s="11"/>
      <c r="D13" s="9">
        <f t="shared" si="2"/>
        <v>0</v>
      </c>
      <c r="E13" s="16"/>
      <c r="F13" s="11"/>
      <c r="G13" s="11"/>
      <c r="H13" s="9">
        <f t="shared" si="3"/>
        <v>0</v>
      </c>
    </row>
    <row r="14" spans="1:8" ht="27" customHeight="1" x14ac:dyDescent="0.15">
      <c r="A14" s="14"/>
      <c r="B14" s="10"/>
      <c r="C14" s="10"/>
      <c r="D14" s="8">
        <f t="shared" si="0"/>
        <v>0</v>
      </c>
      <c r="E14" s="16"/>
      <c r="F14" s="10"/>
      <c r="G14" s="10"/>
      <c r="H14" s="8">
        <f t="shared" si="3"/>
        <v>0</v>
      </c>
    </row>
    <row r="15" spans="1:8" ht="27" customHeight="1" x14ac:dyDescent="0.15">
      <c r="A15" s="6" t="s">
        <v>22</v>
      </c>
      <c r="B15" s="10">
        <f>B5+B6+B10</f>
        <v>39021</v>
      </c>
      <c r="C15" s="10">
        <f>C5+C6+C10</f>
        <v>93119</v>
      </c>
      <c r="D15" s="10">
        <f t="shared" ref="D15" si="4">C15-B15</f>
        <v>54098</v>
      </c>
      <c r="E15" s="6" t="s">
        <v>6</v>
      </c>
      <c r="F15" s="10">
        <f>F5+F6+F10</f>
        <v>39021</v>
      </c>
      <c r="G15" s="10">
        <f>G5+G6+G10</f>
        <v>93119</v>
      </c>
      <c r="H15" s="10">
        <f t="shared" si="3"/>
        <v>54098</v>
      </c>
    </row>
  </sheetData>
  <mergeCells count="1">
    <mergeCell ref="A2:H2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2018年绵竹市政府性基金预算调整表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2018-12-25T04:48:53Z</cp:lastPrinted>
  <dcterms:created xsi:type="dcterms:W3CDTF">2016-07-07T07:13:05Z</dcterms:created>
  <dcterms:modified xsi:type="dcterms:W3CDTF">2018-12-25T04:48:55Z</dcterms:modified>
</cp:coreProperties>
</file>